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4160" windowHeight="8820" activeTab="0"/>
  </bookViews>
  <sheets>
    <sheet name="2009후원금수입" sheetId="1" r:id="rId1"/>
    <sheet name="후원물품수입" sheetId="2" r:id="rId2"/>
    <sheet name="후원금사용" sheetId="3" r:id="rId3"/>
    <sheet name="후원물품사용" sheetId="4" r:id="rId4"/>
    <sheet name="후원금전용계좌" sheetId="5" r:id="rId5"/>
  </sheets>
  <externalReferences>
    <externalReference r:id="rId8"/>
  </externalReferences>
  <definedNames>
    <definedName name="_xlnm.Print_Area" localSheetId="0">'2009후원금수입'!$A$1:$F$269</definedName>
    <definedName name="_xlnm.Print_Area" localSheetId="2">'후원금사용'!$A$1:$E$53</definedName>
    <definedName name="_xlnm.Print_Area" localSheetId="3">'후원물품사용'!$A$1:$F$70</definedName>
    <definedName name="_xlnm.Print_Titles" localSheetId="0">'2009후원금수입'!$6:$6</definedName>
    <definedName name="_xlnm.Print_Titles" localSheetId="2">'후원금사용'!$2:$2</definedName>
    <definedName name="_xlnm.Print_Titles" localSheetId="3">'후원물품사용'!$2:$2</definedName>
    <definedName name="_xlnm.Print_Titles" localSheetId="1">'후원물품수입'!$2:$2</definedName>
  </definedNames>
  <calcPr fullCalcOnLoad="1"/>
</workbook>
</file>

<file path=xl/sharedStrings.xml><?xml version="1.0" encoding="utf-8"?>
<sst xmlns="http://schemas.openxmlformats.org/spreadsheetml/2006/main" count="1549" uniqueCount="225">
  <si>
    <t>연월일</t>
  </si>
  <si>
    <t>후원금의 종류</t>
  </si>
  <si>
    <t>후원자</t>
  </si>
  <si>
    <t>내역</t>
  </si>
  <si>
    <t>비고</t>
  </si>
  <si>
    <t>(단위 : 원)</t>
  </si>
  <si>
    <t>(앞쪽)</t>
  </si>
  <si>
    <t>계</t>
  </si>
  <si>
    <t>2. 후원금(물품) 수입명세서</t>
  </si>
  <si>
    <t>후원물품의 종류</t>
  </si>
  <si>
    <t>품명</t>
  </si>
  <si>
    <t>수량</t>
  </si>
  <si>
    <t>단위</t>
  </si>
  <si>
    <t>사용일자</t>
  </si>
  <si>
    <t>사용내역</t>
  </si>
  <si>
    <t>금  액</t>
  </si>
  <si>
    <t>산출기준</t>
  </si>
  <si>
    <t>비   고</t>
  </si>
  <si>
    <t>3. 후원금(금전) 사용명세서</t>
  </si>
  <si>
    <t>5. 후원금 전용계좌</t>
  </si>
  <si>
    <t>인성원 후원금 수입 및 사용결과 보고서</t>
  </si>
  <si>
    <t>[별지 제19호서식] &lt;개정99·3·11&gt;</t>
  </si>
  <si>
    <t>1. 후원금(금전) 수입명세서</t>
  </si>
  <si>
    <t>금액</t>
  </si>
  <si>
    <t>"</t>
  </si>
  <si>
    <t>빵</t>
  </si>
  <si>
    <t>사과</t>
  </si>
  <si>
    <t>인성원</t>
  </si>
  <si>
    <t>금융기관 등의 명칭</t>
  </si>
  <si>
    <t>계좌번호</t>
  </si>
  <si>
    <t>계좌명의</t>
  </si>
  <si>
    <t>농  협</t>
  </si>
  <si>
    <t>813010-51-008898</t>
  </si>
  <si>
    <t>지역사회로부터 받은 후원금</t>
  </si>
  <si>
    <t>세영약품</t>
  </si>
  <si>
    <t>이상태</t>
  </si>
  <si>
    <t>강은임</t>
  </si>
  <si>
    <t>안진균</t>
  </si>
  <si>
    <t>김진아</t>
  </si>
  <si>
    <t>김자경</t>
  </si>
  <si>
    <t>김철주</t>
  </si>
  <si>
    <t>김형균</t>
  </si>
  <si>
    <t>김춘식</t>
  </si>
  <si>
    <t>이승민</t>
  </si>
  <si>
    <t>김지훈</t>
  </si>
  <si>
    <t>이주석</t>
  </si>
  <si>
    <t>남상호</t>
  </si>
  <si>
    <t>강광주</t>
  </si>
  <si>
    <t>김상순</t>
  </si>
  <si>
    <t>정미선</t>
  </si>
  <si>
    <t>김광원</t>
  </si>
  <si>
    <t>예금이자</t>
  </si>
  <si>
    <t>기간 : 2009년 01월 01일부터</t>
  </si>
  <si>
    <t xml:space="preserve">         2009년 12월 31일까지</t>
  </si>
  <si>
    <t>세영약품</t>
  </si>
  <si>
    <t>이상태</t>
  </si>
  <si>
    <t>이중길</t>
  </si>
  <si>
    <t>주순미</t>
  </si>
  <si>
    <t>조경자</t>
  </si>
  <si>
    <t>㈜일신이앤씨</t>
  </si>
  <si>
    <t>강은임</t>
  </si>
  <si>
    <t>김춘식</t>
  </si>
  <si>
    <t>송미선</t>
  </si>
  <si>
    <t>남상호</t>
  </si>
  <si>
    <t>이주석</t>
  </si>
  <si>
    <t>김철주</t>
  </si>
  <si>
    <t>천성식당(설두순)</t>
  </si>
  <si>
    <t>김선가</t>
  </si>
  <si>
    <t>전국공무원일동</t>
  </si>
  <si>
    <t>김지훈</t>
  </si>
  <si>
    <t>전년 이월금</t>
  </si>
  <si>
    <t>한국부랑인복지시설연합회</t>
  </si>
  <si>
    <t>정민호</t>
  </si>
  <si>
    <t>김영만</t>
  </si>
  <si>
    <t>곽준석</t>
  </si>
  <si>
    <t>금정세무서 사랑나누기회</t>
  </si>
  <si>
    <t>남상호</t>
  </si>
  <si>
    <t>김선정</t>
  </si>
  <si>
    <t>류상현</t>
  </si>
  <si>
    <t>KT사랑의봉사단</t>
  </si>
  <si>
    <t>부산사회복지공동모금회</t>
  </si>
  <si>
    <t>천성식당(설두순)</t>
  </si>
  <si>
    <t>2008년 이월금 + 2009년 후원금 =</t>
  </si>
  <si>
    <t>난방비</t>
  </si>
  <si>
    <t>지역사회 후원금</t>
  </si>
  <si>
    <t>지역사회 후원금품</t>
  </si>
  <si>
    <t>지역사회 후원금품</t>
  </si>
  <si>
    <t>선물셋트</t>
  </si>
  <si>
    <t>2009-01-20</t>
  </si>
  <si>
    <t>2009-01-22</t>
  </si>
  <si>
    <t>양산시청</t>
  </si>
  <si>
    <t>간식</t>
  </si>
  <si>
    <t>화장지</t>
  </si>
  <si>
    <t>작업장</t>
  </si>
  <si>
    <t>안경</t>
  </si>
  <si>
    <t>동래구청주민생활지원과</t>
  </si>
  <si>
    <t>부산시청</t>
  </si>
  <si>
    <t>부산푸드뱅크</t>
  </si>
  <si>
    <t>정인에이텍</t>
  </si>
  <si>
    <t>양산080안경</t>
  </si>
  <si>
    <t>홍익에프엔씨</t>
  </si>
  <si>
    <t>부산사회복지공동모금회</t>
  </si>
  <si>
    <t>사과</t>
  </si>
  <si>
    <t>생필품</t>
  </si>
  <si>
    <t>피복류</t>
  </si>
  <si>
    <t>담배</t>
  </si>
  <si>
    <t>부식</t>
  </si>
  <si>
    <t>롤휴지</t>
  </si>
  <si>
    <t>배</t>
  </si>
  <si>
    <t>사과쨈(컵)</t>
  </si>
  <si>
    <t>딸기잼(컵)</t>
  </si>
  <si>
    <t>컨테이너작업장</t>
  </si>
  <si>
    <t>안경테</t>
  </si>
  <si>
    <t>안경렌즈</t>
  </si>
  <si>
    <t>과자,라면</t>
  </si>
  <si>
    <t>칫솔 외</t>
  </si>
  <si>
    <t>양말,내의</t>
  </si>
  <si>
    <t>디저트갤러리티라미슈커피</t>
  </si>
  <si>
    <t>미쟝센 샴푸,린스</t>
  </si>
  <si>
    <t>도너츠</t>
  </si>
  <si>
    <t>무</t>
  </si>
  <si>
    <t>식료품</t>
  </si>
  <si>
    <t>라면</t>
  </si>
  <si>
    <t>과자</t>
  </si>
  <si>
    <t>치키니</t>
  </si>
  <si>
    <t>머핀</t>
  </si>
  <si>
    <t>베이글</t>
  </si>
  <si>
    <t>피칸파이</t>
  </si>
  <si>
    <t>크라상</t>
  </si>
  <si>
    <t>국화향기</t>
  </si>
  <si>
    <t>파프리카&amp;미니파프리카</t>
  </si>
  <si>
    <t>청량고추</t>
  </si>
  <si>
    <t>선물셋트</t>
  </si>
  <si>
    <t>치약셋트</t>
  </si>
  <si>
    <t>비누셋트</t>
  </si>
  <si>
    <t>양상추</t>
  </si>
  <si>
    <t>적상추</t>
  </si>
  <si>
    <t>오렌지</t>
  </si>
  <si>
    <t>하우스귤</t>
  </si>
  <si>
    <t>키위</t>
  </si>
  <si>
    <t>부식</t>
  </si>
  <si>
    <t>간식</t>
  </si>
  <si>
    <t>파프리카</t>
  </si>
  <si>
    <t>단호박슬라이스</t>
  </si>
  <si>
    <t>바나나</t>
  </si>
  <si>
    <t>디너롤</t>
  </si>
  <si>
    <t>포도</t>
  </si>
  <si>
    <t>자두</t>
  </si>
  <si>
    <t>감</t>
  </si>
  <si>
    <t>쌀</t>
  </si>
  <si>
    <t>슈퍼타이 외</t>
  </si>
  <si>
    <t>평양물냉면</t>
  </si>
  <si>
    <t>크래미</t>
  </si>
  <si>
    <t>맛살</t>
  </si>
  <si>
    <t>방울토마토</t>
  </si>
  <si>
    <t>버라이어티 프로케익</t>
  </si>
  <si>
    <t>데니쉬</t>
  </si>
  <si>
    <t>대상냉면</t>
  </si>
  <si>
    <t>후루룩비빔국수</t>
  </si>
  <si>
    <t>양배추</t>
  </si>
  <si>
    <t>주식</t>
  </si>
  <si>
    <t>이종근</t>
  </si>
  <si>
    <t>박인주</t>
  </si>
  <si>
    <t>2009-04-02</t>
  </si>
  <si>
    <t>2009-04-03</t>
  </si>
  <si>
    <t>2009-04-23</t>
  </si>
  <si>
    <t>2009-05-04</t>
  </si>
  <si>
    <t>2009-05-25</t>
  </si>
  <si>
    <t>2009-05-29</t>
  </si>
  <si>
    <t>2009-05-30</t>
  </si>
  <si>
    <t>2009-07-11</t>
  </si>
  <si>
    <t>2009-08-28</t>
  </si>
  <si>
    <t>2009-09-17</t>
  </si>
  <si>
    <t>2009-09-21</t>
  </si>
  <si>
    <t>2009-09-24</t>
  </si>
  <si>
    <t>2009-09-29</t>
  </si>
  <si>
    <t>2009-10-13</t>
  </si>
  <si>
    <t>2009-10-23</t>
  </si>
  <si>
    <t>2009-11-19</t>
  </si>
  <si>
    <t>2009-12-18</t>
  </si>
  <si>
    <t>2009-12-31</t>
  </si>
  <si>
    <t>4. 후원금(물품) 사용명세서</t>
  </si>
  <si>
    <t>사용일자</t>
  </si>
  <si>
    <t>사용내역</t>
  </si>
  <si>
    <t>사용처</t>
  </si>
  <si>
    <t>수량</t>
  </si>
  <si>
    <t>단위</t>
  </si>
  <si>
    <t>비고</t>
  </si>
  <si>
    <t>인성원</t>
  </si>
  <si>
    <t>31313-19111일 99. 2. 10 개정승인</t>
  </si>
  <si>
    <t>박스</t>
  </si>
  <si>
    <t>개</t>
  </si>
  <si>
    <t>채</t>
  </si>
  <si>
    <t>조</t>
  </si>
  <si>
    <t>셋트</t>
  </si>
  <si>
    <t>KG</t>
  </si>
  <si>
    <t>묶음</t>
  </si>
  <si>
    <t>생활관 벽시계 구입</t>
  </si>
  <si>
    <t>연말 특별간식(음료)</t>
  </si>
  <si>
    <t>연말 특별간식(귤)</t>
  </si>
  <si>
    <r>
      <t>연말 특별간식</t>
    </r>
    <r>
      <rPr>
        <sz val="10"/>
        <color indexed="8"/>
        <rFont val="다음_Regular"/>
        <family val="0"/>
      </rPr>
      <t>(족발)</t>
    </r>
  </si>
  <si>
    <t>욕실발판 구입</t>
  </si>
  <si>
    <r>
      <t>밀대걸레 짤순이</t>
    </r>
    <r>
      <rPr>
        <sz val="10"/>
        <color indexed="8"/>
        <rFont val="다음_Regular"/>
        <family val="0"/>
      </rPr>
      <t xml:space="preserve"> 구입</t>
    </r>
  </si>
  <si>
    <r>
      <t>생활관 휴지통</t>
    </r>
    <r>
      <rPr>
        <sz val="10"/>
        <color indexed="8"/>
        <rFont val="다음_Regular"/>
        <family val="0"/>
      </rPr>
      <t xml:space="preserve"> 구입</t>
    </r>
  </si>
  <si>
    <t>열쇠함 구입</t>
  </si>
  <si>
    <t>부식비 지출</t>
  </si>
  <si>
    <t>설명절 프로그램</t>
  </si>
  <si>
    <r>
      <t>생활자 라면</t>
    </r>
    <r>
      <rPr>
        <sz val="10"/>
        <color indexed="8"/>
        <rFont val="다음_Regular"/>
        <family val="0"/>
      </rPr>
      <t xml:space="preserve"> 구입</t>
    </r>
  </si>
  <si>
    <t>생일잔치 프로그램</t>
  </si>
  <si>
    <t>전기요금</t>
  </si>
  <si>
    <t>전화요금</t>
  </si>
  <si>
    <t>자연치유 프로그램</t>
  </si>
  <si>
    <t>송금수수료</t>
  </si>
  <si>
    <t>어버이날 프로그램</t>
  </si>
  <si>
    <r>
      <t>입소자 암진료비</t>
    </r>
    <r>
      <rPr>
        <sz val="10"/>
        <color indexed="8"/>
        <rFont val="다음_Regular"/>
        <family val="0"/>
      </rPr>
      <t xml:space="preserve"> 본인부담금</t>
    </r>
  </si>
  <si>
    <t>생활자 이재용</t>
  </si>
  <si>
    <t>도서구입비</t>
  </si>
  <si>
    <t>사회적응 프로그램</t>
  </si>
  <si>
    <t>영농자활사업</t>
  </si>
  <si>
    <t>나들이 프로그램</t>
  </si>
  <si>
    <t>원내자활사업</t>
  </si>
  <si>
    <t>추석명절 프로그램</t>
  </si>
  <si>
    <t>생활자 하창호</t>
  </si>
  <si>
    <t>김영만 지정후원금</t>
  </si>
  <si>
    <t>고추 건조기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</si>
</sst>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###\-##\-##"/>
    <numFmt numFmtId="183" formatCode="[$-412]yyyy&quot;년&quot;\ m&quot;월&quot;\ d&quot;일&quot;\ dddd"/>
  </numFmts>
  <fonts count="43">
    <font>
      <sz val="11"/>
      <name val="돋움"/>
      <family val="3"/>
    </font>
    <font>
      <sz val="8"/>
      <name val="돋움"/>
      <family val="3"/>
    </font>
    <font>
      <sz val="11"/>
      <name val="바탕"/>
      <family val="1"/>
    </font>
    <font>
      <sz val="11"/>
      <name val="다음_Regular"/>
      <family val="0"/>
    </font>
    <font>
      <b/>
      <sz val="18"/>
      <name val="다음_Regular"/>
      <family val="0"/>
    </font>
    <font>
      <sz val="12"/>
      <name val="다음_Regular"/>
      <family val="0"/>
    </font>
    <font>
      <b/>
      <sz val="11"/>
      <name val="다음_Regular"/>
      <family val="0"/>
    </font>
    <font>
      <sz val="10"/>
      <name val="다음_Regular"/>
      <family val="0"/>
    </font>
    <font>
      <sz val="10"/>
      <color indexed="8"/>
      <name val="다음_Regular"/>
      <family val="0"/>
    </font>
    <font>
      <b/>
      <sz val="10"/>
      <name val="다음_Regular"/>
      <family val="0"/>
    </font>
    <font>
      <sz val="10"/>
      <color indexed="9"/>
      <name val="다음_Regular"/>
      <family val="0"/>
    </font>
    <font>
      <sz val="10"/>
      <color indexed="10"/>
      <name val="다음_Regular"/>
      <family val="0"/>
    </font>
    <font>
      <b/>
      <sz val="10"/>
      <color indexed="52"/>
      <name val="다음_Regular"/>
      <family val="0"/>
    </font>
    <font>
      <sz val="10"/>
      <color indexed="20"/>
      <name val="다음_Regular"/>
      <family val="0"/>
    </font>
    <font>
      <sz val="10"/>
      <color indexed="60"/>
      <name val="다음_Regular"/>
      <family val="0"/>
    </font>
    <font>
      <i/>
      <sz val="10"/>
      <color indexed="23"/>
      <name val="다음_Regular"/>
      <family val="0"/>
    </font>
    <font>
      <b/>
      <sz val="10"/>
      <color indexed="9"/>
      <name val="다음_Regular"/>
      <family val="0"/>
    </font>
    <font>
      <sz val="10"/>
      <color indexed="52"/>
      <name val="다음_Regular"/>
      <family val="0"/>
    </font>
    <font>
      <b/>
      <sz val="10"/>
      <color indexed="8"/>
      <name val="다음_Regular"/>
      <family val="0"/>
    </font>
    <font>
      <sz val="10"/>
      <color indexed="62"/>
      <name val="다음_Regular"/>
      <family val="0"/>
    </font>
    <font>
      <b/>
      <sz val="18"/>
      <color indexed="56"/>
      <name val="맑은 고딕"/>
      <family val="3"/>
    </font>
    <font>
      <b/>
      <sz val="15"/>
      <color indexed="56"/>
      <name val="다음_Regular"/>
      <family val="0"/>
    </font>
    <font>
      <b/>
      <sz val="13"/>
      <color indexed="56"/>
      <name val="다음_Regular"/>
      <family val="0"/>
    </font>
    <font>
      <b/>
      <sz val="11"/>
      <color indexed="56"/>
      <name val="다음_Regular"/>
      <family val="0"/>
    </font>
    <font>
      <sz val="10"/>
      <color indexed="17"/>
      <name val="다음_Regular"/>
      <family val="0"/>
    </font>
    <font>
      <b/>
      <sz val="10"/>
      <color indexed="63"/>
      <name val="다음_Regular"/>
      <family val="0"/>
    </font>
    <font>
      <sz val="10"/>
      <color theme="1"/>
      <name val="다음_Regular"/>
      <family val="0"/>
    </font>
    <font>
      <sz val="10"/>
      <color theme="0"/>
      <name val="다음_Regular"/>
      <family val="0"/>
    </font>
    <font>
      <sz val="10"/>
      <color rgb="FFFF0000"/>
      <name val="다음_Regular"/>
      <family val="0"/>
    </font>
    <font>
      <b/>
      <sz val="10"/>
      <color rgb="FFFA7D00"/>
      <name val="다음_Regular"/>
      <family val="0"/>
    </font>
    <font>
      <sz val="10"/>
      <color rgb="FF9C0006"/>
      <name val="다음_Regular"/>
      <family val="0"/>
    </font>
    <font>
      <sz val="10"/>
      <color rgb="FF9C6500"/>
      <name val="다음_Regular"/>
      <family val="0"/>
    </font>
    <font>
      <i/>
      <sz val="10"/>
      <color rgb="FF7F7F7F"/>
      <name val="다음_Regular"/>
      <family val="0"/>
    </font>
    <font>
      <b/>
      <sz val="10"/>
      <color theme="0"/>
      <name val="다음_Regular"/>
      <family val="0"/>
    </font>
    <font>
      <sz val="10"/>
      <color rgb="FFFA7D00"/>
      <name val="다음_Regular"/>
      <family val="0"/>
    </font>
    <font>
      <b/>
      <sz val="10"/>
      <color theme="1"/>
      <name val="다음_Regular"/>
      <family val="0"/>
    </font>
    <font>
      <sz val="10"/>
      <color rgb="FF3F3F76"/>
      <name val="다음_Regular"/>
      <family val="0"/>
    </font>
    <font>
      <b/>
      <sz val="18"/>
      <color theme="3"/>
      <name val="Cambria"/>
      <family val="3"/>
    </font>
    <font>
      <b/>
      <sz val="15"/>
      <color theme="3"/>
      <name val="다음_Regular"/>
      <family val="0"/>
    </font>
    <font>
      <b/>
      <sz val="13"/>
      <color theme="3"/>
      <name val="다음_Regular"/>
      <family val="0"/>
    </font>
    <font>
      <b/>
      <sz val="11"/>
      <color theme="3"/>
      <name val="다음_Regular"/>
      <family val="0"/>
    </font>
    <font>
      <sz val="10"/>
      <color rgb="FF006100"/>
      <name val="다음_Regular"/>
      <family val="0"/>
    </font>
    <font>
      <b/>
      <sz val="10"/>
      <color rgb="FF3F3F3F"/>
      <name val="다음_Regula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42" fontId="7" fillId="0" borderId="34" xfId="0" applyNumberFormat="1" applyFont="1" applyBorder="1" applyAlignment="1">
      <alignment horizontal="center" vertical="center"/>
    </xf>
    <xf numFmtId="42" fontId="7" fillId="0" borderId="35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42" fontId="7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left" vertical="center" wrapText="1"/>
    </xf>
    <xf numFmtId="0" fontId="8" fillId="0" borderId="39" xfId="0" applyNumberFormat="1" applyFont="1" applyBorder="1" applyAlignment="1">
      <alignment horizontal="left" vertical="center" wrapText="1"/>
    </xf>
    <xf numFmtId="0" fontId="8" fillId="0" borderId="40" xfId="0" applyNumberFormat="1" applyFont="1" applyBorder="1" applyAlignment="1">
      <alignment horizontal="left" vertical="center" wrapText="1"/>
    </xf>
    <xf numFmtId="176" fontId="8" fillId="0" borderId="38" xfId="0" applyNumberFormat="1" applyFont="1" applyBorder="1" applyAlignment="1">
      <alignment horizontal="right" vertical="center" wrapText="1"/>
    </xf>
    <xf numFmtId="49" fontId="8" fillId="0" borderId="38" xfId="0" applyNumberFormat="1" applyFont="1" applyBorder="1" applyAlignment="1">
      <alignment horizontal="left" vertical="center" wrapText="1"/>
    </xf>
    <xf numFmtId="176" fontId="8" fillId="0" borderId="41" xfId="0" applyNumberFormat="1" applyFont="1" applyBorder="1" applyAlignment="1">
      <alignment horizontal="right" vertical="center" wrapText="1"/>
    </xf>
    <xf numFmtId="0" fontId="8" fillId="0" borderId="42" xfId="0" applyNumberFormat="1" applyFont="1" applyBorder="1" applyAlignment="1">
      <alignment vertical="center" wrapText="1"/>
    </xf>
    <xf numFmtId="0" fontId="8" fillId="0" borderId="43" xfId="0" applyNumberFormat="1" applyFont="1" applyBorder="1" applyAlignment="1">
      <alignment vertical="center" wrapText="1"/>
    </xf>
    <xf numFmtId="0" fontId="8" fillId="0" borderId="44" xfId="0" applyNumberFormat="1" applyFont="1" applyBorder="1" applyAlignment="1">
      <alignment vertical="center" wrapText="1"/>
    </xf>
    <xf numFmtId="176" fontId="8" fillId="0" borderId="42" xfId="0" applyNumberFormat="1" applyFont="1" applyBorder="1" applyAlignment="1">
      <alignment horizontal="right" vertical="center" wrapText="1"/>
    </xf>
    <xf numFmtId="49" fontId="8" fillId="0" borderId="42" xfId="0" applyNumberFormat="1" applyFont="1" applyBorder="1" applyAlignment="1">
      <alignment horizontal="left" vertical="center" wrapText="1"/>
    </xf>
    <xf numFmtId="176" fontId="8" fillId="0" borderId="45" xfId="0" applyNumberFormat="1" applyFont="1" applyBorder="1" applyAlignment="1">
      <alignment horizontal="right" vertical="center" wrapText="1"/>
    </xf>
    <xf numFmtId="0" fontId="7" fillId="0" borderId="23" xfId="0" applyNumberFormat="1" applyFont="1" applyBorder="1" applyAlignment="1">
      <alignment vertical="center"/>
    </xf>
    <xf numFmtId="42" fontId="7" fillId="0" borderId="0" xfId="0" applyNumberFormat="1" applyFont="1" applyAlignment="1">
      <alignment horizontal="center" vertical="center"/>
    </xf>
    <xf numFmtId="42" fontId="7" fillId="0" borderId="0" xfId="0" applyNumberFormat="1" applyFont="1" applyAlignment="1">
      <alignment horizontal="left" vertical="center"/>
    </xf>
    <xf numFmtId="0" fontId="7" fillId="0" borderId="26" xfId="0" applyNumberFormat="1" applyFont="1" applyBorder="1" applyAlignment="1">
      <alignment vertical="center"/>
    </xf>
    <xf numFmtId="0" fontId="7" fillId="0" borderId="26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left" vertical="center"/>
    </xf>
    <xf numFmtId="42" fontId="7" fillId="0" borderId="27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2" fontId="7" fillId="0" borderId="20" xfId="0" applyNumberFormat="1" applyFont="1" applyBorder="1" applyAlignment="1">
      <alignment horizontal="left" vertical="center"/>
    </xf>
    <xf numFmtId="42" fontId="7" fillId="0" borderId="20" xfId="0" applyNumberFormat="1" applyFont="1" applyBorder="1" applyAlignment="1">
      <alignment vertical="center"/>
    </xf>
    <xf numFmtId="42" fontId="3" fillId="0" borderId="21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 wrapText="1"/>
    </xf>
    <xf numFmtId="42" fontId="7" fillId="0" borderId="23" xfId="0" applyNumberFormat="1" applyFont="1" applyBorder="1" applyAlignment="1">
      <alignment horizontal="left" vertical="center"/>
    </xf>
    <xf numFmtId="42" fontId="7" fillId="0" borderId="23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horizontal="center" vertical="center"/>
    </xf>
    <xf numFmtId="42" fontId="3" fillId="0" borderId="24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vertical="center"/>
    </xf>
    <xf numFmtId="42" fontId="7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center" vertical="center"/>
    </xf>
    <xf numFmtId="42" fontId="3" fillId="0" borderId="18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39" xfId="0" applyNumberFormat="1" applyFont="1" applyBorder="1" applyAlignment="1">
      <alignment horizontal="left" vertical="center" wrapText="1"/>
    </xf>
    <xf numFmtId="176" fontId="8" fillId="0" borderId="40" xfId="0" applyNumberFormat="1" applyFont="1" applyBorder="1" applyAlignment="1">
      <alignment horizontal="right" vertical="center" wrapText="1"/>
    </xf>
    <xf numFmtId="49" fontId="8" fillId="0" borderId="50" xfId="0" applyNumberFormat="1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/>
    </xf>
    <xf numFmtId="176" fontId="9" fillId="0" borderId="52" xfId="0" applyNumberFormat="1" applyFont="1" applyBorder="1" applyAlignment="1">
      <alignment horizontal="right" vertical="center"/>
    </xf>
    <xf numFmtId="0" fontId="7" fillId="0" borderId="53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33" xfId="0" applyNumberFormat="1" applyFont="1" applyBorder="1" applyAlignment="1">
      <alignment horizontal="center" vertical="center"/>
    </xf>
    <xf numFmtId="14" fontId="8" fillId="0" borderId="37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8" fillId="0" borderId="39" xfId="0" applyNumberFormat="1" applyFont="1" applyBorder="1" applyAlignment="1">
      <alignment horizontal="left" vertical="center" wrapText="1"/>
    </xf>
    <xf numFmtId="14" fontId="8" fillId="0" borderId="3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9" xfId="0" applyFont="1" applyBorder="1" applyAlignment="1">
      <alignment horizontal="right" vertical="center"/>
    </xf>
    <xf numFmtId="42" fontId="3" fillId="0" borderId="49" xfId="0" applyNumberFormat="1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1" fontId="0" fillId="0" borderId="0" xfId="0" applyNumberForma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9324;&#47924;&#50896;\&#51064;&#49457;&#50896;\&#48148;&#53461;&#54868;&#47732;&#47928;&#49436;\&#51648;&#50669;&#49324;&#54924;&#50504;&#51204;&#47581;%20&#51228;&#52636;&#49436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지원사항"/>
      <sheetName val="결연및 후원내역"/>
      <sheetName val="Sheet3"/>
    </sheetNames>
    <sheetDataSet>
      <sheetData sheetId="0">
        <row r="17">
          <cell r="D17" t="str">
            <v>32(7)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zoomScalePageLayoutView="0" workbookViewId="0" topLeftCell="A244">
      <selection activeCell="G269" sqref="G269"/>
    </sheetView>
  </sheetViews>
  <sheetFormatPr defaultColWidth="8.88671875" defaultRowHeight="13.5"/>
  <cols>
    <col min="1" max="1" width="12.77734375" style="6" customWidth="1"/>
    <col min="2" max="2" width="11.77734375" style="6" customWidth="1"/>
    <col min="3" max="3" width="15.77734375" style="6" customWidth="1"/>
    <col min="4" max="4" width="19.77734375" style="6" customWidth="1"/>
    <col min="5" max="5" width="13.77734375" style="7" customWidth="1"/>
    <col min="6" max="6" width="8.3359375" style="6" customWidth="1"/>
    <col min="7" max="7" width="11.5546875" style="1" bestFit="1" customWidth="1"/>
    <col min="8" max="12" width="8.88671875" style="1" customWidth="1"/>
  </cols>
  <sheetData>
    <row r="1" spans="1:6" ht="19.5" customHeight="1">
      <c r="A1" s="123" t="s">
        <v>21</v>
      </c>
      <c r="B1" s="123"/>
      <c r="C1" s="123"/>
      <c r="F1" s="6" t="s">
        <v>6</v>
      </c>
    </row>
    <row r="2" spans="1:6" ht="49.5" customHeight="1">
      <c r="A2" s="124" t="s">
        <v>20</v>
      </c>
      <c r="B2" s="124"/>
      <c r="C2" s="124"/>
      <c r="D2" s="124"/>
      <c r="E2" s="124"/>
      <c r="F2" s="124"/>
    </row>
    <row r="3" spans="1:6" ht="24.75" customHeight="1">
      <c r="A3" s="125" t="s">
        <v>52</v>
      </c>
      <c r="B3" s="125"/>
      <c r="C3" s="125"/>
      <c r="D3" s="125"/>
      <c r="E3" s="125"/>
      <c r="F3" s="125"/>
    </row>
    <row r="4" spans="1:6" ht="24.75" customHeight="1">
      <c r="A4" s="125" t="s">
        <v>53</v>
      </c>
      <c r="B4" s="125"/>
      <c r="C4" s="125"/>
      <c r="D4" s="125"/>
      <c r="E4" s="125"/>
      <c r="F4" s="125"/>
    </row>
    <row r="5" spans="1:6" ht="30" customHeight="1" thickBot="1">
      <c r="A5" s="123" t="s">
        <v>22</v>
      </c>
      <c r="B5" s="123"/>
      <c r="E5" s="129" t="s">
        <v>5</v>
      </c>
      <c r="F5" s="129"/>
    </row>
    <row r="6" spans="1:6" ht="24.75" customHeight="1">
      <c r="A6" s="8" t="s">
        <v>0</v>
      </c>
      <c r="B6" s="9" t="s">
        <v>1</v>
      </c>
      <c r="C6" s="9" t="s">
        <v>2</v>
      </c>
      <c r="D6" s="9" t="s">
        <v>3</v>
      </c>
      <c r="E6" s="10" t="s">
        <v>23</v>
      </c>
      <c r="F6" s="11" t="s">
        <v>4</v>
      </c>
    </row>
    <row r="7" spans="1:6" ht="24.75" customHeight="1" thickBot="1">
      <c r="A7" s="12" t="s">
        <v>70</v>
      </c>
      <c r="B7" s="13"/>
      <c r="C7" s="13"/>
      <c r="D7" s="13"/>
      <c r="E7" s="14">
        <v>10976250</v>
      </c>
      <c r="F7" s="15"/>
    </row>
    <row r="8" spans="1:6" ht="19.5" customHeight="1" thickTop="1">
      <c r="A8" s="16">
        <v>39815</v>
      </c>
      <c r="B8" s="44" t="s">
        <v>84</v>
      </c>
      <c r="C8" s="17" t="s">
        <v>49</v>
      </c>
      <c r="D8" s="18" t="s">
        <v>33</v>
      </c>
      <c r="E8" s="19">
        <v>5000</v>
      </c>
      <c r="F8" s="20"/>
    </row>
    <row r="9" spans="1:6" ht="19.5" customHeight="1">
      <c r="A9" s="21">
        <v>39818</v>
      </c>
      <c r="B9" s="22" t="s">
        <v>24</v>
      </c>
      <c r="C9" s="22" t="s">
        <v>54</v>
      </c>
      <c r="D9" s="22" t="s">
        <v>24</v>
      </c>
      <c r="E9" s="23">
        <v>100000</v>
      </c>
      <c r="F9" s="24"/>
    </row>
    <row r="10" spans="1:6" ht="19.5" customHeight="1">
      <c r="A10" s="21">
        <v>39819</v>
      </c>
      <c r="B10" s="22" t="s">
        <v>24</v>
      </c>
      <c r="C10" s="22" t="s">
        <v>48</v>
      </c>
      <c r="D10" s="22" t="s">
        <v>24</v>
      </c>
      <c r="E10" s="23">
        <v>5000</v>
      </c>
      <c r="F10" s="24"/>
    </row>
    <row r="11" spans="1:6" ht="19.5" customHeight="1">
      <c r="A11" s="21">
        <v>39825</v>
      </c>
      <c r="B11" s="22" t="s">
        <v>24</v>
      </c>
      <c r="C11" s="22" t="s">
        <v>55</v>
      </c>
      <c r="D11" s="22" t="s">
        <v>24</v>
      </c>
      <c r="E11" s="23">
        <v>10000</v>
      </c>
      <c r="F11" s="24"/>
    </row>
    <row r="12" spans="1:6" ht="19.5" customHeight="1">
      <c r="A12" s="21">
        <v>39825</v>
      </c>
      <c r="B12" s="22" t="s">
        <v>24</v>
      </c>
      <c r="C12" s="22" t="s">
        <v>56</v>
      </c>
      <c r="D12" s="22" t="s">
        <v>24</v>
      </c>
      <c r="E12" s="23">
        <v>5000</v>
      </c>
      <c r="F12" s="24"/>
    </row>
    <row r="13" spans="1:6" ht="19.5" customHeight="1">
      <c r="A13" s="21">
        <v>39828</v>
      </c>
      <c r="B13" s="22" t="s">
        <v>24</v>
      </c>
      <c r="C13" s="22" t="s">
        <v>57</v>
      </c>
      <c r="D13" s="22" t="s">
        <v>24</v>
      </c>
      <c r="E13" s="23">
        <v>5000</v>
      </c>
      <c r="F13" s="24"/>
    </row>
    <row r="14" spans="1:6" ht="19.5" customHeight="1">
      <c r="A14" s="21">
        <v>39828</v>
      </c>
      <c r="B14" s="22" t="s">
        <v>24</v>
      </c>
      <c r="C14" s="22" t="s">
        <v>58</v>
      </c>
      <c r="D14" s="22" t="s">
        <v>24</v>
      </c>
      <c r="E14" s="23">
        <v>5000</v>
      </c>
      <c r="F14" s="24"/>
    </row>
    <row r="15" spans="1:6" ht="19.5" customHeight="1">
      <c r="A15" s="21">
        <v>39833</v>
      </c>
      <c r="B15" s="22" t="s">
        <v>24</v>
      </c>
      <c r="C15" s="22" t="s">
        <v>59</v>
      </c>
      <c r="D15" s="22" t="s">
        <v>24</v>
      </c>
      <c r="E15" s="23">
        <v>470000</v>
      </c>
      <c r="F15" s="24"/>
    </row>
    <row r="16" spans="1:6" ht="19.5" customHeight="1">
      <c r="A16" s="21">
        <v>39841</v>
      </c>
      <c r="B16" s="22" t="s">
        <v>24</v>
      </c>
      <c r="C16" s="22" t="s">
        <v>60</v>
      </c>
      <c r="D16" s="22" t="s">
        <v>24</v>
      </c>
      <c r="E16" s="23">
        <v>5000</v>
      </c>
      <c r="F16" s="24"/>
    </row>
    <row r="17" spans="1:6" ht="19.5" customHeight="1">
      <c r="A17" s="21">
        <v>39841</v>
      </c>
      <c r="B17" s="22" t="s">
        <v>24</v>
      </c>
      <c r="C17" s="22" t="s">
        <v>37</v>
      </c>
      <c r="D17" s="22" t="s">
        <v>24</v>
      </c>
      <c r="E17" s="23">
        <v>5000</v>
      </c>
      <c r="F17" s="24"/>
    </row>
    <row r="18" spans="1:6" ht="19.5" customHeight="1">
      <c r="A18" s="21">
        <v>39841</v>
      </c>
      <c r="B18" s="22" t="s">
        <v>24</v>
      </c>
      <c r="C18" s="22" t="s">
        <v>61</v>
      </c>
      <c r="D18" s="22" t="s">
        <v>24</v>
      </c>
      <c r="E18" s="23">
        <v>5000</v>
      </c>
      <c r="F18" s="24"/>
    </row>
    <row r="19" spans="1:6" ht="19.5" customHeight="1">
      <c r="A19" s="21">
        <v>39841</v>
      </c>
      <c r="B19" s="22" t="s">
        <v>24</v>
      </c>
      <c r="C19" s="22" t="s">
        <v>39</v>
      </c>
      <c r="D19" s="22" t="s">
        <v>24</v>
      </c>
      <c r="E19" s="23">
        <v>5000</v>
      </c>
      <c r="F19" s="24"/>
    </row>
    <row r="20" spans="1:6" ht="19.5" customHeight="1">
      <c r="A20" s="21">
        <v>39841</v>
      </c>
      <c r="B20" s="22" t="s">
        <v>24</v>
      </c>
      <c r="C20" s="22" t="s">
        <v>62</v>
      </c>
      <c r="D20" s="22" t="s">
        <v>24</v>
      </c>
      <c r="E20" s="23">
        <v>5000</v>
      </c>
      <c r="F20" s="24"/>
    </row>
    <row r="21" spans="1:6" ht="19.5" customHeight="1">
      <c r="A21" s="21">
        <v>39841</v>
      </c>
      <c r="B21" s="22" t="s">
        <v>24</v>
      </c>
      <c r="C21" s="22" t="s">
        <v>63</v>
      </c>
      <c r="D21" s="22" t="s">
        <v>24</v>
      </c>
      <c r="E21" s="23">
        <v>5000</v>
      </c>
      <c r="F21" s="24"/>
    </row>
    <row r="22" spans="1:6" ht="19.5" customHeight="1">
      <c r="A22" s="21">
        <v>39841</v>
      </c>
      <c r="B22" s="22" t="s">
        <v>24</v>
      </c>
      <c r="C22" s="22" t="s">
        <v>50</v>
      </c>
      <c r="D22" s="22" t="s">
        <v>24</v>
      </c>
      <c r="E22" s="23">
        <v>5000</v>
      </c>
      <c r="F22" s="24"/>
    </row>
    <row r="23" spans="1:6" ht="19.5" customHeight="1">
      <c r="A23" s="21">
        <v>39841</v>
      </c>
      <c r="B23" s="22" t="s">
        <v>24</v>
      </c>
      <c r="C23" s="22" t="s">
        <v>64</v>
      </c>
      <c r="D23" s="22" t="s">
        <v>24</v>
      </c>
      <c r="E23" s="23">
        <v>5000</v>
      </c>
      <c r="F23" s="24"/>
    </row>
    <row r="24" spans="1:6" ht="19.5" customHeight="1">
      <c r="A24" s="21">
        <v>39841</v>
      </c>
      <c r="B24" s="22" t="s">
        <v>24</v>
      </c>
      <c r="C24" s="22" t="s">
        <v>41</v>
      </c>
      <c r="D24" s="22" t="s">
        <v>24</v>
      </c>
      <c r="E24" s="23">
        <v>5000</v>
      </c>
      <c r="F24" s="24"/>
    </row>
    <row r="25" spans="1:6" ht="19.5" customHeight="1">
      <c r="A25" s="32">
        <v>39841</v>
      </c>
      <c r="B25" s="33" t="s">
        <v>24</v>
      </c>
      <c r="C25" s="33" t="s">
        <v>47</v>
      </c>
      <c r="D25" s="33" t="s">
        <v>24</v>
      </c>
      <c r="E25" s="34">
        <v>5000</v>
      </c>
      <c r="F25" s="35"/>
    </row>
    <row r="26" spans="1:6" ht="19.5" customHeight="1">
      <c r="A26" s="21">
        <v>39841</v>
      </c>
      <c r="B26" s="22" t="s">
        <v>24</v>
      </c>
      <c r="C26" s="22" t="s">
        <v>65</v>
      </c>
      <c r="D26" s="22" t="s">
        <v>24</v>
      </c>
      <c r="E26" s="23">
        <v>10000</v>
      </c>
      <c r="F26" s="24"/>
    </row>
    <row r="27" spans="1:6" ht="19.5" customHeight="1">
      <c r="A27" s="21">
        <v>39841</v>
      </c>
      <c r="B27" s="22" t="s">
        <v>24</v>
      </c>
      <c r="C27" s="22" t="s">
        <v>66</v>
      </c>
      <c r="D27" s="22" t="s">
        <v>24</v>
      </c>
      <c r="E27" s="23">
        <v>10000</v>
      </c>
      <c r="F27" s="24"/>
    </row>
    <row r="28" spans="1:6" ht="19.5" customHeight="1">
      <c r="A28" s="21">
        <v>39841</v>
      </c>
      <c r="B28" s="22" t="s">
        <v>24</v>
      </c>
      <c r="C28" s="22" t="s">
        <v>43</v>
      </c>
      <c r="D28" s="22" t="s">
        <v>24</v>
      </c>
      <c r="E28" s="23">
        <v>5000</v>
      </c>
      <c r="F28" s="24"/>
    </row>
    <row r="29" spans="1:6" ht="19.5" customHeight="1" thickBot="1">
      <c r="A29" s="25">
        <v>39841</v>
      </c>
      <c r="B29" s="26" t="s">
        <v>24</v>
      </c>
      <c r="C29" s="36" t="s">
        <v>38</v>
      </c>
      <c r="D29" s="26" t="s">
        <v>24</v>
      </c>
      <c r="E29" s="27">
        <v>5000</v>
      </c>
      <c r="F29" s="28"/>
    </row>
    <row r="30" spans="1:6" ht="19.5" customHeight="1">
      <c r="A30" s="16">
        <v>39846</v>
      </c>
      <c r="B30" s="17" t="s">
        <v>24</v>
      </c>
      <c r="C30" s="17" t="s">
        <v>49</v>
      </c>
      <c r="D30" s="17" t="s">
        <v>24</v>
      </c>
      <c r="E30" s="19">
        <v>5000</v>
      </c>
      <c r="F30" s="20"/>
    </row>
    <row r="31" spans="1:6" ht="19.5" customHeight="1">
      <c r="A31" s="21">
        <v>39850</v>
      </c>
      <c r="B31" s="22" t="s">
        <v>24</v>
      </c>
      <c r="C31" s="22" t="s">
        <v>48</v>
      </c>
      <c r="D31" s="22" t="s">
        <v>24</v>
      </c>
      <c r="E31" s="23">
        <v>5000</v>
      </c>
      <c r="F31" s="24"/>
    </row>
    <row r="32" spans="1:6" ht="19.5" customHeight="1">
      <c r="A32" s="21">
        <v>39853</v>
      </c>
      <c r="B32" s="22" t="s">
        <v>24</v>
      </c>
      <c r="C32" s="22" t="s">
        <v>34</v>
      </c>
      <c r="D32" s="22" t="s">
        <v>24</v>
      </c>
      <c r="E32" s="23">
        <v>100000</v>
      </c>
      <c r="F32" s="24"/>
    </row>
    <row r="33" spans="1:6" ht="19.5" customHeight="1">
      <c r="A33" s="21">
        <v>39854</v>
      </c>
      <c r="B33" s="22" t="s">
        <v>24</v>
      </c>
      <c r="C33" s="22" t="s">
        <v>35</v>
      </c>
      <c r="D33" s="22" t="s">
        <v>24</v>
      </c>
      <c r="E33" s="23">
        <v>10000</v>
      </c>
      <c r="F33" s="24"/>
    </row>
    <row r="34" spans="1:6" ht="19.5" customHeight="1">
      <c r="A34" s="21">
        <v>39855</v>
      </c>
      <c r="B34" s="22" t="s">
        <v>24</v>
      </c>
      <c r="C34" s="22" t="s">
        <v>56</v>
      </c>
      <c r="D34" s="22" t="s">
        <v>24</v>
      </c>
      <c r="E34" s="23">
        <v>5000</v>
      </c>
      <c r="F34" s="24"/>
    </row>
    <row r="35" spans="1:6" ht="19.5" customHeight="1">
      <c r="A35" s="21">
        <v>39860</v>
      </c>
      <c r="B35" s="22" t="s">
        <v>24</v>
      </c>
      <c r="C35" s="22" t="s">
        <v>58</v>
      </c>
      <c r="D35" s="22" t="s">
        <v>24</v>
      </c>
      <c r="E35" s="23">
        <v>5000</v>
      </c>
      <c r="F35" s="24"/>
    </row>
    <row r="36" spans="1:6" ht="19.5" customHeight="1">
      <c r="A36" s="21">
        <v>39861</v>
      </c>
      <c r="B36" s="22" t="s">
        <v>24</v>
      </c>
      <c r="C36" s="22" t="s">
        <v>57</v>
      </c>
      <c r="D36" s="22" t="s">
        <v>24</v>
      </c>
      <c r="E36" s="23">
        <v>5000</v>
      </c>
      <c r="F36" s="24"/>
    </row>
    <row r="37" spans="1:6" ht="19.5" customHeight="1">
      <c r="A37" s="21">
        <v>39868</v>
      </c>
      <c r="B37" s="22" t="s">
        <v>24</v>
      </c>
      <c r="C37" s="22" t="s">
        <v>66</v>
      </c>
      <c r="D37" s="22" t="s">
        <v>24</v>
      </c>
      <c r="E37" s="23">
        <v>10000</v>
      </c>
      <c r="F37" s="24"/>
    </row>
    <row r="38" spans="1:6" ht="19.5" customHeight="1">
      <c r="A38" s="21">
        <v>39869</v>
      </c>
      <c r="B38" s="22" t="s">
        <v>24</v>
      </c>
      <c r="C38" s="22" t="s">
        <v>40</v>
      </c>
      <c r="D38" s="22" t="s">
        <v>24</v>
      </c>
      <c r="E38" s="23">
        <v>10000</v>
      </c>
      <c r="F38" s="24"/>
    </row>
    <row r="39" spans="1:6" ht="19.5" customHeight="1">
      <c r="A39" s="21">
        <v>39869</v>
      </c>
      <c r="B39" s="22" t="s">
        <v>24</v>
      </c>
      <c r="C39" s="22" t="s">
        <v>45</v>
      </c>
      <c r="D39" s="22" t="s">
        <v>24</v>
      </c>
      <c r="E39" s="23">
        <v>5000</v>
      </c>
      <c r="F39" s="24"/>
    </row>
    <row r="40" spans="1:6" ht="19.5" customHeight="1">
      <c r="A40" s="21">
        <v>39869</v>
      </c>
      <c r="B40" s="22" t="s">
        <v>24</v>
      </c>
      <c r="C40" s="22" t="s">
        <v>41</v>
      </c>
      <c r="D40" s="22" t="s">
        <v>24</v>
      </c>
      <c r="E40" s="23">
        <v>5000</v>
      </c>
      <c r="F40" s="24"/>
    </row>
    <row r="41" spans="1:6" ht="19.5" customHeight="1">
      <c r="A41" s="21">
        <v>39869</v>
      </c>
      <c r="B41" s="22" t="s">
        <v>24</v>
      </c>
      <c r="C41" s="22" t="s">
        <v>46</v>
      </c>
      <c r="D41" s="22" t="s">
        <v>24</v>
      </c>
      <c r="E41" s="23">
        <v>5000</v>
      </c>
      <c r="F41" s="24"/>
    </row>
    <row r="42" spans="1:6" ht="19.5" customHeight="1">
      <c r="A42" s="21">
        <v>39869</v>
      </c>
      <c r="B42" s="22" t="s">
        <v>24</v>
      </c>
      <c r="C42" s="22" t="s">
        <v>67</v>
      </c>
      <c r="D42" s="22" t="s">
        <v>24</v>
      </c>
      <c r="E42" s="23">
        <v>10000</v>
      </c>
      <c r="F42" s="24"/>
    </row>
    <row r="43" spans="1:6" ht="19.5" customHeight="1">
      <c r="A43" s="21">
        <v>39869</v>
      </c>
      <c r="B43" s="22" t="s">
        <v>24</v>
      </c>
      <c r="C43" s="22" t="s">
        <v>68</v>
      </c>
      <c r="D43" s="22" t="s">
        <v>24</v>
      </c>
      <c r="E43" s="23">
        <v>700000</v>
      </c>
      <c r="F43" s="24"/>
    </row>
    <row r="44" spans="1:6" ht="19.5" customHeight="1">
      <c r="A44" s="21">
        <v>39869</v>
      </c>
      <c r="B44" s="22" t="s">
        <v>24</v>
      </c>
      <c r="C44" s="22" t="s">
        <v>62</v>
      </c>
      <c r="D44" s="22" t="s">
        <v>24</v>
      </c>
      <c r="E44" s="23">
        <v>5000</v>
      </c>
      <c r="F44" s="24"/>
    </row>
    <row r="45" spans="1:6" ht="19.5" customHeight="1">
      <c r="A45" s="21">
        <v>39869</v>
      </c>
      <c r="B45" s="22" t="s">
        <v>24</v>
      </c>
      <c r="C45" s="22" t="s">
        <v>50</v>
      </c>
      <c r="D45" s="22" t="s">
        <v>24</v>
      </c>
      <c r="E45" s="23">
        <v>5000</v>
      </c>
      <c r="F45" s="24"/>
    </row>
    <row r="46" spans="1:6" ht="19.5" customHeight="1">
      <c r="A46" s="21">
        <v>39869</v>
      </c>
      <c r="B46" s="22" t="s">
        <v>24</v>
      </c>
      <c r="C46" s="22" t="s">
        <v>42</v>
      </c>
      <c r="D46" s="22" t="s">
        <v>24</v>
      </c>
      <c r="E46" s="23">
        <v>5000</v>
      </c>
      <c r="F46" s="24"/>
    </row>
    <row r="47" spans="1:6" ht="19.5" customHeight="1">
      <c r="A47" s="21">
        <v>39869</v>
      </c>
      <c r="B47" s="22" t="s">
        <v>24</v>
      </c>
      <c r="C47" s="22" t="s">
        <v>38</v>
      </c>
      <c r="D47" s="22" t="s">
        <v>24</v>
      </c>
      <c r="E47" s="23">
        <v>5000</v>
      </c>
      <c r="F47" s="24"/>
    </row>
    <row r="48" spans="1:6" ht="19.5" customHeight="1">
      <c r="A48" s="32">
        <v>39869</v>
      </c>
      <c r="B48" s="33" t="s">
        <v>24</v>
      </c>
      <c r="C48" s="33" t="s">
        <v>39</v>
      </c>
      <c r="D48" s="33" t="s">
        <v>24</v>
      </c>
      <c r="E48" s="34">
        <v>5000</v>
      </c>
      <c r="F48" s="35"/>
    </row>
    <row r="49" spans="1:6" ht="19.5" customHeight="1">
      <c r="A49" s="21">
        <v>39869</v>
      </c>
      <c r="B49" s="22" t="s">
        <v>24</v>
      </c>
      <c r="C49" s="22" t="s">
        <v>47</v>
      </c>
      <c r="D49" s="22" t="s">
        <v>24</v>
      </c>
      <c r="E49" s="23">
        <v>5000</v>
      </c>
      <c r="F49" s="24"/>
    </row>
    <row r="50" spans="1:6" ht="19.5" customHeight="1">
      <c r="A50" s="21">
        <v>39870</v>
      </c>
      <c r="B50" s="22" t="s">
        <v>24</v>
      </c>
      <c r="C50" s="22" t="s">
        <v>37</v>
      </c>
      <c r="D50" s="22" t="s">
        <v>24</v>
      </c>
      <c r="E50" s="23">
        <v>5000</v>
      </c>
      <c r="F50" s="24"/>
    </row>
    <row r="51" spans="1:6" ht="19.5" customHeight="1">
      <c r="A51" s="21">
        <v>39870</v>
      </c>
      <c r="B51" s="22" t="s">
        <v>24</v>
      </c>
      <c r="C51" s="22" t="s">
        <v>43</v>
      </c>
      <c r="D51" s="22" t="s">
        <v>24</v>
      </c>
      <c r="E51" s="23">
        <v>5000</v>
      </c>
      <c r="F51" s="24"/>
    </row>
    <row r="52" spans="1:6" ht="19.5" customHeight="1" thickBot="1">
      <c r="A52" s="25">
        <v>39871</v>
      </c>
      <c r="B52" s="26" t="s">
        <v>24</v>
      </c>
      <c r="C52" s="36" t="s">
        <v>69</v>
      </c>
      <c r="D52" s="26" t="s">
        <v>24</v>
      </c>
      <c r="E52" s="27">
        <v>5000</v>
      </c>
      <c r="F52" s="28"/>
    </row>
    <row r="53" spans="1:6" ht="19.5" customHeight="1">
      <c r="A53" s="16">
        <v>39874</v>
      </c>
      <c r="B53" s="17" t="s">
        <v>24</v>
      </c>
      <c r="C53" s="17" t="s">
        <v>49</v>
      </c>
      <c r="D53" s="17" t="s">
        <v>24</v>
      </c>
      <c r="E53" s="19">
        <v>5000</v>
      </c>
      <c r="F53" s="20"/>
    </row>
    <row r="54" spans="1:6" ht="19.5" customHeight="1">
      <c r="A54" s="21">
        <v>39877</v>
      </c>
      <c r="B54" s="22" t="s">
        <v>24</v>
      </c>
      <c r="C54" s="22" t="s">
        <v>36</v>
      </c>
      <c r="D54" s="22" t="s">
        <v>24</v>
      </c>
      <c r="E54" s="23">
        <v>5000</v>
      </c>
      <c r="F54" s="24"/>
    </row>
    <row r="55" spans="1:6" ht="19.5" customHeight="1">
      <c r="A55" s="21">
        <v>39877</v>
      </c>
      <c r="B55" s="22" t="s">
        <v>24</v>
      </c>
      <c r="C55" s="22" t="s">
        <v>34</v>
      </c>
      <c r="D55" s="22" t="s">
        <v>24</v>
      </c>
      <c r="E55" s="23">
        <v>100000</v>
      </c>
      <c r="F55" s="24"/>
    </row>
    <row r="56" spans="1:6" ht="19.5" customHeight="1">
      <c r="A56" s="21">
        <v>39878</v>
      </c>
      <c r="B56" s="22" t="s">
        <v>24</v>
      </c>
      <c r="C56" s="22" t="s">
        <v>48</v>
      </c>
      <c r="D56" s="22" t="s">
        <v>24</v>
      </c>
      <c r="E56" s="23">
        <v>5000</v>
      </c>
      <c r="F56" s="24"/>
    </row>
    <row r="57" spans="1:6" ht="19.5" customHeight="1">
      <c r="A57" s="21">
        <v>39882</v>
      </c>
      <c r="B57" s="22" t="s">
        <v>24</v>
      </c>
      <c r="C57" s="22" t="s">
        <v>35</v>
      </c>
      <c r="D57" s="22" t="s">
        <v>24</v>
      </c>
      <c r="E57" s="23">
        <v>10000</v>
      </c>
      <c r="F57" s="24"/>
    </row>
    <row r="58" spans="1:6" ht="19.5" customHeight="1">
      <c r="A58" s="21">
        <v>39883</v>
      </c>
      <c r="B58" s="22" t="s">
        <v>24</v>
      </c>
      <c r="C58" s="22" t="s">
        <v>56</v>
      </c>
      <c r="D58" s="22" t="s">
        <v>24</v>
      </c>
      <c r="E58" s="23">
        <v>5000</v>
      </c>
      <c r="F58" s="24"/>
    </row>
    <row r="59" spans="1:6" ht="19.5" customHeight="1">
      <c r="A59" s="21">
        <v>39888</v>
      </c>
      <c r="B59" s="22" t="s">
        <v>24</v>
      </c>
      <c r="C59" s="22" t="s">
        <v>57</v>
      </c>
      <c r="D59" s="22" t="s">
        <v>24</v>
      </c>
      <c r="E59" s="23">
        <v>5000</v>
      </c>
      <c r="F59" s="24"/>
    </row>
    <row r="60" spans="1:6" ht="19.5" customHeight="1">
      <c r="A60" s="21">
        <v>39888</v>
      </c>
      <c r="B60" s="22" t="s">
        <v>24</v>
      </c>
      <c r="C60" s="22" t="s">
        <v>58</v>
      </c>
      <c r="D60" s="22" t="s">
        <v>24</v>
      </c>
      <c r="E60" s="23">
        <v>5000</v>
      </c>
      <c r="F60" s="24"/>
    </row>
    <row r="61" spans="1:6" ht="19.5" customHeight="1">
      <c r="A61" s="21">
        <v>39896</v>
      </c>
      <c r="B61" s="22" t="s">
        <v>24</v>
      </c>
      <c r="C61" s="22" t="s">
        <v>66</v>
      </c>
      <c r="D61" s="22" t="s">
        <v>24</v>
      </c>
      <c r="E61" s="23">
        <v>10000</v>
      </c>
      <c r="F61" s="24"/>
    </row>
    <row r="62" spans="1:6" ht="19.5" customHeight="1">
      <c r="A62" s="21">
        <v>39897</v>
      </c>
      <c r="B62" s="22" t="s">
        <v>24</v>
      </c>
      <c r="C62" s="22" t="s">
        <v>47</v>
      </c>
      <c r="D62" s="22" t="s">
        <v>24</v>
      </c>
      <c r="E62" s="23">
        <v>5000</v>
      </c>
      <c r="F62" s="24"/>
    </row>
    <row r="63" spans="1:6" ht="19.5" customHeight="1">
      <c r="A63" s="21">
        <v>39897</v>
      </c>
      <c r="B63" s="22" t="s">
        <v>24</v>
      </c>
      <c r="C63" s="22" t="s">
        <v>42</v>
      </c>
      <c r="D63" s="22" t="s">
        <v>24</v>
      </c>
      <c r="E63" s="23">
        <v>5000</v>
      </c>
      <c r="F63" s="24"/>
    </row>
    <row r="64" spans="1:6" ht="19.5" customHeight="1">
      <c r="A64" s="21">
        <v>39897</v>
      </c>
      <c r="B64" s="22" t="s">
        <v>24</v>
      </c>
      <c r="C64" s="22" t="s">
        <v>38</v>
      </c>
      <c r="D64" s="22" t="s">
        <v>24</v>
      </c>
      <c r="E64" s="23">
        <v>5000</v>
      </c>
      <c r="F64" s="24"/>
    </row>
    <row r="65" spans="1:6" ht="19.5" customHeight="1">
      <c r="A65" s="21">
        <v>39897</v>
      </c>
      <c r="B65" s="22" t="s">
        <v>24</v>
      </c>
      <c r="C65" s="22" t="s">
        <v>36</v>
      </c>
      <c r="D65" s="22" t="s">
        <v>24</v>
      </c>
      <c r="E65" s="23">
        <v>5000</v>
      </c>
      <c r="F65" s="24"/>
    </row>
    <row r="66" spans="1:6" ht="19.5" customHeight="1">
      <c r="A66" s="21">
        <v>39897</v>
      </c>
      <c r="B66" s="22" t="s">
        <v>24</v>
      </c>
      <c r="C66" s="22" t="s">
        <v>39</v>
      </c>
      <c r="D66" s="22" t="s">
        <v>24</v>
      </c>
      <c r="E66" s="23">
        <v>5000</v>
      </c>
      <c r="F66" s="24"/>
    </row>
    <row r="67" spans="1:6" ht="19.5" customHeight="1">
      <c r="A67" s="21">
        <v>39897</v>
      </c>
      <c r="B67" s="22" t="s">
        <v>24</v>
      </c>
      <c r="C67" s="22" t="s">
        <v>45</v>
      </c>
      <c r="D67" s="22" t="s">
        <v>24</v>
      </c>
      <c r="E67" s="23">
        <v>5000</v>
      </c>
      <c r="F67" s="24"/>
    </row>
    <row r="68" spans="1:6" ht="19.5" customHeight="1">
      <c r="A68" s="21">
        <v>39897</v>
      </c>
      <c r="B68" s="22" t="s">
        <v>24</v>
      </c>
      <c r="C68" s="22" t="s">
        <v>67</v>
      </c>
      <c r="D68" s="22" t="s">
        <v>24</v>
      </c>
      <c r="E68" s="23">
        <v>10000</v>
      </c>
      <c r="F68" s="24"/>
    </row>
    <row r="69" spans="1:6" ht="19.5" customHeight="1">
      <c r="A69" s="21">
        <v>39897</v>
      </c>
      <c r="B69" s="22" t="s">
        <v>24</v>
      </c>
      <c r="C69" s="22" t="s">
        <v>50</v>
      </c>
      <c r="D69" s="22" t="s">
        <v>24</v>
      </c>
      <c r="E69" s="23">
        <v>5000</v>
      </c>
      <c r="F69" s="24"/>
    </row>
    <row r="70" spans="1:6" ht="19.5" customHeight="1">
      <c r="A70" s="21">
        <v>39897</v>
      </c>
      <c r="B70" s="22" t="s">
        <v>24</v>
      </c>
      <c r="C70" s="22" t="s">
        <v>37</v>
      </c>
      <c r="D70" s="22" t="s">
        <v>24</v>
      </c>
      <c r="E70" s="23">
        <v>5000</v>
      </c>
      <c r="F70" s="24"/>
    </row>
    <row r="71" spans="1:6" ht="19.5" customHeight="1">
      <c r="A71" s="21">
        <v>39897</v>
      </c>
      <c r="B71" s="22" t="s">
        <v>24</v>
      </c>
      <c r="C71" s="22" t="s">
        <v>40</v>
      </c>
      <c r="D71" s="22" t="s">
        <v>24</v>
      </c>
      <c r="E71" s="23">
        <v>10000</v>
      </c>
      <c r="F71" s="24"/>
    </row>
    <row r="72" spans="1:6" ht="19.5" customHeight="1">
      <c r="A72" s="21">
        <v>39897</v>
      </c>
      <c r="B72" s="22" t="s">
        <v>24</v>
      </c>
      <c r="C72" s="22" t="s">
        <v>62</v>
      </c>
      <c r="D72" s="22" t="s">
        <v>24</v>
      </c>
      <c r="E72" s="23">
        <v>5000</v>
      </c>
      <c r="F72" s="24"/>
    </row>
    <row r="73" spans="1:6" ht="19.5" customHeight="1">
      <c r="A73" s="21">
        <v>39897</v>
      </c>
      <c r="B73" s="22" t="s">
        <v>24</v>
      </c>
      <c r="C73" s="22" t="s">
        <v>41</v>
      </c>
      <c r="D73" s="22" t="s">
        <v>24</v>
      </c>
      <c r="E73" s="23">
        <v>5000</v>
      </c>
      <c r="F73" s="24"/>
    </row>
    <row r="74" spans="1:6" ht="19.5" customHeight="1">
      <c r="A74" s="21">
        <v>39897</v>
      </c>
      <c r="B74" s="22" t="s">
        <v>24</v>
      </c>
      <c r="C74" s="22" t="s">
        <v>46</v>
      </c>
      <c r="D74" s="22" t="s">
        <v>24</v>
      </c>
      <c r="E74" s="23">
        <v>5000</v>
      </c>
      <c r="F74" s="24"/>
    </row>
    <row r="75" spans="1:6" ht="19.5" customHeight="1">
      <c r="A75" s="21">
        <v>39898</v>
      </c>
      <c r="B75" s="22" t="s">
        <v>24</v>
      </c>
      <c r="C75" s="22" t="s">
        <v>43</v>
      </c>
      <c r="D75" s="22" t="s">
        <v>24</v>
      </c>
      <c r="E75" s="23">
        <v>5000</v>
      </c>
      <c r="F75" s="24"/>
    </row>
    <row r="76" spans="1:6" ht="19.5" customHeight="1" thickBot="1">
      <c r="A76" s="25">
        <v>39899</v>
      </c>
      <c r="B76" s="26" t="s">
        <v>24</v>
      </c>
      <c r="C76" s="26" t="s">
        <v>44</v>
      </c>
      <c r="D76" s="26" t="s">
        <v>24</v>
      </c>
      <c r="E76" s="27">
        <v>5000</v>
      </c>
      <c r="F76" s="28"/>
    </row>
    <row r="77" spans="1:6" ht="19.5" customHeight="1">
      <c r="A77" s="16">
        <v>39904</v>
      </c>
      <c r="B77" s="17" t="s">
        <v>24</v>
      </c>
      <c r="C77" s="17" t="s">
        <v>49</v>
      </c>
      <c r="D77" s="17" t="s">
        <v>24</v>
      </c>
      <c r="E77" s="19">
        <v>5000</v>
      </c>
      <c r="F77" s="20"/>
    </row>
    <row r="78" spans="1:6" ht="19.5" customHeight="1">
      <c r="A78" s="21">
        <v>39909</v>
      </c>
      <c r="B78" s="22" t="s">
        <v>24</v>
      </c>
      <c r="C78" s="22" t="s">
        <v>34</v>
      </c>
      <c r="D78" s="22" t="s">
        <v>24</v>
      </c>
      <c r="E78" s="23">
        <v>100000</v>
      </c>
      <c r="F78" s="24"/>
    </row>
    <row r="79" spans="1:6" ht="19.5" customHeight="1">
      <c r="A79" s="21">
        <v>39909</v>
      </c>
      <c r="B79" s="22" t="s">
        <v>24</v>
      </c>
      <c r="C79" s="22" t="s">
        <v>48</v>
      </c>
      <c r="D79" s="22" t="s">
        <v>24</v>
      </c>
      <c r="E79" s="23">
        <v>5000</v>
      </c>
      <c r="F79" s="24"/>
    </row>
    <row r="80" spans="1:6" ht="19.5" customHeight="1">
      <c r="A80" s="21">
        <v>39913</v>
      </c>
      <c r="B80" s="22" t="s">
        <v>24</v>
      </c>
      <c r="C80" s="29" t="s">
        <v>35</v>
      </c>
      <c r="D80" s="22" t="s">
        <v>24</v>
      </c>
      <c r="E80" s="23">
        <v>10000</v>
      </c>
      <c r="F80" s="24"/>
    </row>
    <row r="81" spans="1:6" ht="19.5" customHeight="1">
      <c r="A81" s="21">
        <v>39916</v>
      </c>
      <c r="B81" s="22" t="s">
        <v>24</v>
      </c>
      <c r="C81" s="22" t="s">
        <v>56</v>
      </c>
      <c r="D81" s="22" t="s">
        <v>24</v>
      </c>
      <c r="E81" s="23">
        <v>5000</v>
      </c>
      <c r="F81" s="24"/>
    </row>
    <row r="82" spans="1:6" ht="19.5" customHeight="1">
      <c r="A82" s="21">
        <v>39918</v>
      </c>
      <c r="B82" s="22" t="s">
        <v>24</v>
      </c>
      <c r="C82" s="22" t="s">
        <v>58</v>
      </c>
      <c r="D82" s="22" t="s">
        <v>24</v>
      </c>
      <c r="E82" s="23">
        <v>5000</v>
      </c>
      <c r="F82" s="24"/>
    </row>
    <row r="83" spans="1:6" ht="19.5" customHeight="1">
      <c r="A83" s="21">
        <v>39918</v>
      </c>
      <c r="B83" s="22" t="s">
        <v>24</v>
      </c>
      <c r="C83" s="22" t="s">
        <v>57</v>
      </c>
      <c r="D83" s="22" t="s">
        <v>24</v>
      </c>
      <c r="E83" s="23">
        <v>5000</v>
      </c>
      <c r="F83" s="24"/>
    </row>
    <row r="84" spans="1:6" ht="19.5" customHeight="1">
      <c r="A84" s="21">
        <v>39924</v>
      </c>
      <c r="B84" s="22" t="s">
        <v>24</v>
      </c>
      <c r="C84" s="22" t="s">
        <v>71</v>
      </c>
      <c r="D84" s="22" t="s">
        <v>24</v>
      </c>
      <c r="E84" s="23">
        <v>100000</v>
      </c>
      <c r="F84" s="24"/>
    </row>
    <row r="85" spans="1:6" ht="19.5" customHeight="1">
      <c r="A85" s="21">
        <v>39927</v>
      </c>
      <c r="B85" s="22" t="s">
        <v>24</v>
      </c>
      <c r="C85" s="22" t="s">
        <v>66</v>
      </c>
      <c r="D85" s="22" t="s">
        <v>24</v>
      </c>
      <c r="E85" s="23">
        <v>10000</v>
      </c>
      <c r="F85" s="24"/>
    </row>
    <row r="86" spans="1:6" ht="19.5" customHeight="1">
      <c r="A86" s="21">
        <v>39930</v>
      </c>
      <c r="B86" s="22" t="s">
        <v>24</v>
      </c>
      <c r="C86" s="22" t="s">
        <v>42</v>
      </c>
      <c r="D86" s="22" t="s">
        <v>24</v>
      </c>
      <c r="E86" s="23">
        <v>5000</v>
      </c>
      <c r="F86" s="24"/>
    </row>
    <row r="87" spans="1:6" ht="19.5" customHeight="1">
      <c r="A87" s="21">
        <v>39930</v>
      </c>
      <c r="B87" s="22" t="s">
        <v>24</v>
      </c>
      <c r="C87" s="22" t="s">
        <v>39</v>
      </c>
      <c r="D87" s="22" t="s">
        <v>24</v>
      </c>
      <c r="E87" s="23">
        <v>5000</v>
      </c>
      <c r="F87" s="24"/>
    </row>
    <row r="88" spans="1:6" ht="19.5" customHeight="1">
      <c r="A88" s="21">
        <v>39930</v>
      </c>
      <c r="B88" s="22" t="s">
        <v>24</v>
      </c>
      <c r="C88" s="22" t="s">
        <v>44</v>
      </c>
      <c r="D88" s="22" t="s">
        <v>24</v>
      </c>
      <c r="E88" s="23">
        <v>5000</v>
      </c>
      <c r="F88" s="24"/>
    </row>
    <row r="89" spans="1:6" ht="19.5" customHeight="1">
      <c r="A89" s="21">
        <v>39930</v>
      </c>
      <c r="B89" s="22" t="s">
        <v>24</v>
      </c>
      <c r="C89" s="22" t="s">
        <v>62</v>
      </c>
      <c r="D89" s="22" t="s">
        <v>24</v>
      </c>
      <c r="E89" s="23">
        <v>5000</v>
      </c>
      <c r="F89" s="24"/>
    </row>
    <row r="90" spans="1:6" ht="19.5" customHeight="1">
      <c r="A90" s="21">
        <v>39930</v>
      </c>
      <c r="B90" s="22" t="s">
        <v>24</v>
      </c>
      <c r="C90" s="22" t="s">
        <v>40</v>
      </c>
      <c r="D90" s="22" t="s">
        <v>24</v>
      </c>
      <c r="E90" s="23">
        <v>10000</v>
      </c>
      <c r="F90" s="24"/>
    </row>
    <row r="91" spans="1:6" ht="19.5" customHeight="1">
      <c r="A91" s="21">
        <v>39930</v>
      </c>
      <c r="B91" s="22" t="s">
        <v>24</v>
      </c>
      <c r="C91" s="22" t="s">
        <v>36</v>
      </c>
      <c r="D91" s="22" t="s">
        <v>24</v>
      </c>
      <c r="E91" s="23">
        <v>5000</v>
      </c>
      <c r="F91" s="24"/>
    </row>
    <row r="92" spans="1:6" ht="19.5" customHeight="1">
      <c r="A92" s="21">
        <v>39930</v>
      </c>
      <c r="B92" s="22" t="s">
        <v>24</v>
      </c>
      <c r="C92" s="22" t="s">
        <v>45</v>
      </c>
      <c r="D92" s="22" t="s">
        <v>24</v>
      </c>
      <c r="E92" s="23">
        <v>5000</v>
      </c>
      <c r="F92" s="24"/>
    </row>
    <row r="93" spans="1:6" ht="19.5" customHeight="1">
      <c r="A93" s="21">
        <v>39930</v>
      </c>
      <c r="B93" s="22" t="s">
        <v>24</v>
      </c>
      <c r="C93" s="22" t="s">
        <v>47</v>
      </c>
      <c r="D93" s="22" t="s">
        <v>24</v>
      </c>
      <c r="E93" s="23">
        <v>5000</v>
      </c>
      <c r="F93" s="24"/>
    </row>
    <row r="94" spans="1:6" ht="19.5" customHeight="1">
      <c r="A94" s="21">
        <v>39930</v>
      </c>
      <c r="B94" s="22" t="s">
        <v>24</v>
      </c>
      <c r="C94" s="22" t="s">
        <v>43</v>
      </c>
      <c r="D94" s="22" t="s">
        <v>24</v>
      </c>
      <c r="E94" s="23">
        <v>5000</v>
      </c>
      <c r="F94" s="24"/>
    </row>
    <row r="95" spans="1:6" ht="19.5" customHeight="1">
      <c r="A95" s="21">
        <v>39930</v>
      </c>
      <c r="B95" s="22" t="s">
        <v>24</v>
      </c>
      <c r="C95" s="22" t="s">
        <v>67</v>
      </c>
      <c r="D95" s="22" t="s">
        <v>24</v>
      </c>
      <c r="E95" s="23">
        <v>10000</v>
      </c>
      <c r="F95" s="24"/>
    </row>
    <row r="96" spans="1:6" ht="19.5" customHeight="1">
      <c r="A96" s="21">
        <v>39930</v>
      </c>
      <c r="B96" s="22" t="s">
        <v>24</v>
      </c>
      <c r="C96" s="22" t="s">
        <v>38</v>
      </c>
      <c r="D96" s="22" t="s">
        <v>24</v>
      </c>
      <c r="E96" s="23">
        <v>5000</v>
      </c>
      <c r="F96" s="24"/>
    </row>
    <row r="97" spans="1:6" ht="19.5" customHeight="1">
      <c r="A97" s="21">
        <v>39930</v>
      </c>
      <c r="B97" s="22" t="s">
        <v>24</v>
      </c>
      <c r="C97" s="22" t="s">
        <v>50</v>
      </c>
      <c r="D97" s="22" t="s">
        <v>24</v>
      </c>
      <c r="E97" s="23">
        <v>5000</v>
      </c>
      <c r="F97" s="24"/>
    </row>
    <row r="98" spans="1:6" ht="19.5" customHeight="1">
      <c r="A98" s="32">
        <v>39930</v>
      </c>
      <c r="B98" s="33" t="s">
        <v>24</v>
      </c>
      <c r="C98" s="33" t="s">
        <v>37</v>
      </c>
      <c r="D98" s="33" t="s">
        <v>24</v>
      </c>
      <c r="E98" s="34">
        <v>5000</v>
      </c>
      <c r="F98" s="35"/>
    </row>
    <row r="99" spans="1:6" ht="19.5" customHeight="1">
      <c r="A99" s="21">
        <v>39930</v>
      </c>
      <c r="B99" s="22" t="s">
        <v>24</v>
      </c>
      <c r="C99" s="22" t="s">
        <v>41</v>
      </c>
      <c r="D99" s="22" t="s">
        <v>24</v>
      </c>
      <c r="E99" s="23">
        <v>5000</v>
      </c>
      <c r="F99" s="24"/>
    </row>
    <row r="100" spans="1:6" ht="19.5" customHeight="1" thickBot="1">
      <c r="A100" s="25">
        <v>39930</v>
      </c>
      <c r="B100" s="26" t="s">
        <v>24</v>
      </c>
      <c r="C100" s="26" t="s">
        <v>46</v>
      </c>
      <c r="D100" s="26" t="s">
        <v>24</v>
      </c>
      <c r="E100" s="27">
        <v>5000</v>
      </c>
      <c r="F100" s="28"/>
    </row>
    <row r="101" spans="1:6" ht="19.5" customHeight="1">
      <c r="A101" s="16">
        <v>39937</v>
      </c>
      <c r="B101" s="17" t="s">
        <v>24</v>
      </c>
      <c r="C101" s="37" t="s">
        <v>49</v>
      </c>
      <c r="D101" s="17" t="s">
        <v>24</v>
      </c>
      <c r="E101" s="19">
        <v>5000</v>
      </c>
      <c r="F101" s="20"/>
    </row>
    <row r="102" spans="1:6" ht="19.5" customHeight="1">
      <c r="A102" s="21">
        <v>39939</v>
      </c>
      <c r="B102" s="22" t="s">
        <v>24</v>
      </c>
      <c r="C102" s="22" t="s">
        <v>48</v>
      </c>
      <c r="D102" s="22" t="s">
        <v>24</v>
      </c>
      <c r="E102" s="23">
        <v>5000</v>
      </c>
      <c r="F102" s="24"/>
    </row>
    <row r="103" spans="1:6" ht="19.5" customHeight="1">
      <c r="A103" s="21">
        <v>39939</v>
      </c>
      <c r="B103" s="22" t="s">
        <v>24</v>
      </c>
      <c r="C103" s="22" t="s">
        <v>34</v>
      </c>
      <c r="D103" s="22" t="s">
        <v>24</v>
      </c>
      <c r="E103" s="23">
        <v>100000</v>
      </c>
      <c r="F103" s="24"/>
    </row>
    <row r="104" spans="1:6" ht="19.5" customHeight="1">
      <c r="A104" s="21">
        <v>39944</v>
      </c>
      <c r="B104" s="22" t="s">
        <v>24</v>
      </c>
      <c r="C104" s="22" t="s">
        <v>56</v>
      </c>
      <c r="D104" s="22" t="s">
        <v>24</v>
      </c>
      <c r="E104" s="23">
        <v>5000</v>
      </c>
      <c r="F104" s="24"/>
    </row>
    <row r="105" spans="1:6" ht="19.5" customHeight="1">
      <c r="A105" s="21">
        <v>39944</v>
      </c>
      <c r="B105" s="22" t="s">
        <v>24</v>
      </c>
      <c r="C105" s="22" t="s">
        <v>35</v>
      </c>
      <c r="D105" s="22" t="s">
        <v>24</v>
      </c>
      <c r="E105" s="23">
        <v>10000</v>
      </c>
      <c r="F105" s="24"/>
    </row>
    <row r="106" spans="1:6" ht="19.5" customHeight="1">
      <c r="A106" s="21">
        <v>39948</v>
      </c>
      <c r="B106" s="22" t="s">
        <v>24</v>
      </c>
      <c r="C106" s="22" t="s">
        <v>58</v>
      </c>
      <c r="D106" s="22" t="s">
        <v>24</v>
      </c>
      <c r="E106" s="23">
        <v>5000</v>
      </c>
      <c r="F106" s="24"/>
    </row>
    <row r="107" spans="1:6" ht="19.5" customHeight="1">
      <c r="A107" s="21">
        <v>39948</v>
      </c>
      <c r="B107" s="22" t="s">
        <v>24</v>
      </c>
      <c r="C107" s="22" t="s">
        <v>57</v>
      </c>
      <c r="D107" s="22" t="s">
        <v>24</v>
      </c>
      <c r="E107" s="23">
        <v>5000</v>
      </c>
      <c r="F107" s="24"/>
    </row>
    <row r="108" spans="1:6" ht="19.5" customHeight="1">
      <c r="A108" s="21">
        <v>39958</v>
      </c>
      <c r="B108" s="22" t="s">
        <v>24</v>
      </c>
      <c r="C108" s="22" t="s">
        <v>38</v>
      </c>
      <c r="D108" s="22" t="s">
        <v>24</v>
      </c>
      <c r="E108" s="23">
        <v>5000</v>
      </c>
      <c r="F108" s="24"/>
    </row>
    <row r="109" spans="1:6" ht="19.5" customHeight="1">
      <c r="A109" s="21">
        <v>39958</v>
      </c>
      <c r="B109" s="22" t="s">
        <v>24</v>
      </c>
      <c r="C109" s="22" t="s">
        <v>40</v>
      </c>
      <c r="D109" s="22" t="s">
        <v>24</v>
      </c>
      <c r="E109" s="23">
        <v>10000</v>
      </c>
      <c r="F109" s="24"/>
    </row>
    <row r="110" spans="1:6" ht="19.5" customHeight="1">
      <c r="A110" s="21">
        <v>39958</v>
      </c>
      <c r="B110" s="22" t="s">
        <v>24</v>
      </c>
      <c r="C110" s="22" t="s">
        <v>47</v>
      </c>
      <c r="D110" s="22" t="s">
        <v>24</v>
      </c>
      <c r="E110" s="23">
        <v>5000</v>
      </c>
      <c r="F110" s="24"/>
    </row>
    <row r="111" spans="1:6" ht="19.5" customHeight="1">
      <c r="A111" s="21">
        <v>39958</v>
      </c>
      <c r="B111" s="22" t="s">
        <v>24</v>
      </c>
      <c r="C111" s="22" t="s">
        <v>66</v>
      </c>
      <c r="D111" s="22" t="s">
        <v>24</v>
      </c>
      <c r="E111" s="23">
        <v>10000</v>
      </c>
      <c r="F111" s="24"/>
    </row>
    <row r="112" spans="1:6" ht="19.5" customHeight="1">
      <c r="A112" s="21">
        <v>39958</v>
      </c>
      <c r="B112" s="22" t="s">
        <v>24</v>
      </c>
      <c r="C112" s="22" t="s">
        <v>36</v>
      </c>
      <c r="D112" s="22" t="s">
        <v>24</v>
      </c>
      <c r="E112" s="23">
        <v>5000</v>
      </c>
      <c r="F112" s="24"/>
    </row>
    <row r="113" spans="1:6" ht="19.5" customHeight="1">
      <c r="A113" s="21">
        <v>39958</v>
      </c>
      <c r="B113" s="22" t="s">
        <v>24</v>
      </c>
      <c r="C113" s="22" t="s">
        <v>37</v>
      </c>
      <c r="D113" s="22" t="s">
        <v>24</v>
      </c>
      <c r="E113" s="23">
        <v>5000</v>
      </c>
      <c r="F113" s="24"/>
    </row>
    <row r="114" spans="1:6" ht="19.5" customHeight="1">
      <c r="A114" s="21">
        <v>39958</v>
      </c>
      <c r="B114" s="22" t="s">
        <v>24</v>
      </c>
      <c r="C114" s="22" t="s">
        <v>45</v>
      </c>
      <c r="D114" s="22" t="s">
        <v>24</v>
      </c>
      <c r="E114" s="23">
        <v>5000</v>
      </c>
      <c r="F114" s="24"/>
    </row>
    <row r="115" spans="1:6" ht="19.5" customHeight="1">
      <c r="A115" s="21">
        <v>39958</v>
      </c>
      <c r="B115" s="22" t="s">
        <v>24</v>
      </c>
      <c r="C115" s="22" t="s">
        <v>67</v>
      </c>
      <c r="D115" s="22" t="s">
        <v>24</v>
      </c>
      <c r="E115" s="23">
        <v>10000</v>
      </c>
      <c r="F115" s="24"/>
    </row>
    <row r="116" spans="1:6" ht="19.5" customHeight="1">
      <c r="A116" s="21">
        <v>39958</v>
      </c>
      <c r="B116" s="22" t="s">
        <v>24</v>
      </c>
      <c r="C116" s="22" t="s">
        <v>50</v>
      </c>
      <c r="D116" s="22" t="s">
        <v>24</v>
      </c>
      <c r="E116" s="23">
        <v>5000</v>
      </c>
      <c r="F116" s="24"/>
    </row>
    <row r="117" spans="1:6" ht="19.5" customHeight="1">
      <c r="A117" s="21">
        <v>39958</v>
      </c>
      <c r="B117" s="22" t="s">
        <v>24</v>
      </c>
      <c r="C117" s="22" t="s">
        <v>41</v>
      </c>
      <c r="D117" s="22" t="s">
        <v>24</v>
      </c>
      <c r="E117" s="23">
        <v>5000</v>
      </c>
      <c r="F117" s="24"/>
    </row>
    <row r="118" spans="1:6" ht="19.5" customHeight="1">
      <c r="A118" s="21">
        <v>39958</v>
      </c>
      <c r="B118" s="22" t="s">
        <v>24</v>
      </c>
      <c r="C118" s="22" t="s">
        <v>46</v>
      </c>
      <c r="D118" s="22" t="s">
        <v>24</v>
      </c>
      <c r="E118" s="23">
        <v>5000</v>
      </c>
      <c r="F118" s="24"/>
    </row>
    <row r="119" spans="1:6" ht="19.5" customHeight="1">
      <c r="A119" s="21">
        <v>39959</v>
      </c>
      <c r="B119" s="22" t="s">
        <v>24</v>
      </c>
      <c r="C119" s="22" t="s">
        <v>43</v>
      </c>
      <c r="D119" s="22" t="s">
        <v>24</v>
      </c>
      <c r="E119" s="23">
        <v>5000</v>
      </c>
      <c r="F119" s="24"/>
    </row>
    <row r="120" spans="1:6" ht="19.5" customHeight="1">
      <c r="A120" s="21">
        <v>39960</v>
      </c>
      <c r="B120" s="22" t="s">
        <v>24</v>
      </c>
      <c r="C120" s="22" t="s">
        <v>44</v>
      </c>
      <c r="D120" s="22" t="s">
        <v>24</v>
      </c>
      <c r="E120" s="23">
        <v>5000</v>
      </c>
      <c r="F120" s="24"/>
    </row>
    <row r="121" spans="1:6" ht="19.5" customHeight="1">
      <c r="A121" s="21">
        <v>39960</v>
      </c>
      <c r="B121" s="22" t="s">
        <v>24</v>
      </c>
      <c r="C121" s="22" t="s">
        <v>42</v>
      </c>
      <c r="D121" s="22" t="s">
        <v>24</v>
      </c>
      <c r="E121" s="23">
        <v>5000</v>
      </c>
      <c r="F121" s="24"/>
    </row>
    <row r="122" spans="1:6" ht="19.5" customHeight="1">
      <c r="A122" s="21">
        <v>39961</v>
      </c>
      <c r="B122" s="22" t="s">
        <v>24</v>
      </c>
      <c r="C122" s="22" t="s">
        <v>39</v>
      </c>
      <c r="D122" s="22" t="s">
        <v>24</v>
      </c>
      <c r="E122" s="23">
        <v>5000</v>
      </c>
      <c r="F122" s="24"/>
    </row>
    <row r="123" spans="1:6" ht="19.5" customHeight="1" thickBot="1">
      <c r="A123" s="25">
        <v>39962</v>
      </c>
      <c r="B123" s="26" t="s">
        <v>24</v>
      </c>
      <c r="C123" s="26" t="s">
        <v>72</v>
      </c>
      <c r="D123" s="26" t="s">
        <v>24</v>
      </c>
      <c r="E123" s="27">
        <v>1000000</v>
      </c>
      <c r="F123" s="28"/>
    </row>
    <row r="124" spans="1:6" ht="19.5" customHeight="1">
      <c r="A124" s="16">
        <v>39965</v>
      </c>
      <c r="B124" s="17" t="s">
        <v>24</v>
      </c>
      <c r="C124" s="17" t="s">
        <v>49</v>
      </c>
      <c r="D124" s="17" t="s">
        <v>24</v>
      </c>
      <c r="E124" s="19">
        <v>5000</v>
      </c>
      <c r="F124" s="20"/>
    </row>
    <row r="125" spans="1:6" ht="19.5" customHeight="1">
      <c r="A125" s="21">
        <v>39967</v>
      </c>
      <c r="B125" s="22" t="s">
        <v>24</v>
      </c>
      <c r="C125" s="22" t="s">
        <v>68</v>
      </c>
      <c r="D125" s="22" t="s">
        <v>24</v>
      </c>
      <c r="E125" s="23">
        <v>550000</v>
      </c>
      <c r="F125" s="24"/>
    </row>
    <row r="126" spans="1:6" ht="19.5" customHeight="1">
      <c r="A126" s="21">
        <v>39969</v>
      </c>
      <c r="B126" s="22" t="s">
        <v>24</v>
      </c>
      <c r="C126" s="22" t="s">
        <v>34</v>
      </c>
      <c r="D126" s="22" t="s">
        <v>24</v>
      </c>
      <c r="E126" s="23">
        <v>100000</v>
      </c>
      <c r="F126" s="24"/>
    </row>
    <row r="127" spans="1:6" ht="19.5" customHeight="1">
      <c r="A127" s="21">
        <v>39974</v>
      </c>
      <c r="B127" s="22" t="s">
        <v>24</v>
      </c>
      <c r="C127" s="22" t="s">
        <v>35</v>
      </c>
      <c r="D127" s="22" t="s">
        <v>24</v>
      </c>
      <c r="E127" s="23">
        <v>10000</v>
      </c>
      <c r="F127" s="24"/>
    </row>
    <row r="128" spans="1:6" ht="19.5" customHeight="1">
      <c r="A128" s="21">
        <v>39975</v>
      </c>
      <c r="B128" s="22" t="s">
        <v>24</v>
      </c>
      <c r="C128" s="22" t="s">
        <v>73</v>
      </c>
      <c r="D128" s="22" t="s">
        <v>24</v>
      </c>
      <c r="E128" s="23">
        <v>100000</v>
      </c>
      <c r="F128" s="24"/>
    </row>
    <row r="129" spans="1:6" ht="19.5" customHeight="1">
      <c r="A129" s="21">
        <v>39979</v>
      </c>
      <c r="B129" s="22" t="s">
        <v>24</v>
      </c>
      <c r="C129" s="22" t="s">
        <v>57</v>
      </c>
      <c r="D129" s="22" t="s">
        <v>24</v>
      </c>
      <c r="E129" s="23">
        <v>5000</v>
      </c>
      <c r="F129" s="24"/>
    </row>
    <row r="130" spans="1:6" ht="19.5" customHeight="1">
      <c r="A130" s="21">
        <v>39979</v>
      </c>
      <c r="B130" s="22" t="s">
        <v>24</v>
      </c>
      <c r="C130" s="22" t="s">
        <v>58</v>
      </c>
      <c r="D130" s="22" t="s">
        <v>24</v>
      </c>
      <c r="E130" s="23">
        <v>5000</v>
      </c>
      <c r="F130" s="24"/>
    </row>
    <row r="131" spans="1:6" ht="19.5" customHeight="1">
      <c r="A131" s="21">
        <v>39988</v>
      </c>
      <c r="B131" s="22" t="s">
        <v>24</v>
      </c>
      <c r="C131" s="22" t="s">
        <v>66</v>
      </c>
      <c r="D131" s="22" t="s">
        <v>24</v>
      </c>
      <c r="E131" s="23">
        <v>10000</v>
      </c>
      <c r="F131" s="24"/>
    </row>
    <row r="132" spans="1:6" ht="19.5" customHeight="1">
      <c r="A132" s="32">
        <v>39989</v>
      </c>
      <c r="B132" s="33" t="s">
        <v>24</v>
      </c>
      <c r="C132" s="33" t="s">
        <v>41</v>
      </c>
      <c r="D132" s="33" t="s">
        <v>24</v>
      </c>
      <c r="E132" s="34">
        <v>5000</v>
      </c>
      <c r="F132" s="35"/>
    </row>
    <row r="133" spans="1:6" ht="19.5" customHeight="1">
      <c r="A133" s="21">
        <v>39989</v>
      </c>
      <c r="B133" s="22" t="s">
        <v>24</v>
      </c>
      <c r="C133" s="22" t="s">
        <v>37</v>
      </c>
      <c r="D133" s="22" t="s">
        <v>24</v>
      </c>
      <c r="E133" s="23">
        <v>5000</v>
      </c>
      <c r="F133" s="24"/>
    </row>
    <row r="134" spans="1:6" ht="19.5" customHeight="1">
      <c r="A134" s="21">
        <v>39989</v>
      </c>
      <c r="B134" s="22" t="s">
        <v>24</v>
      </c>
      <c r="C134" s="22" t="s">
        <v>38</v>
      </c>
      <c r="D134" s="22" t="s">
        <v>24</v>
      </c>
      <c r="E134" s="23">
        <v>5000</v>
      </c>
      <c r="F134" s="24"/>
    </row>
    <row r="135" spans="1:6" ht="19.5" customHeight="1">
      <c r="A135" s="21">
        <v>39989</v>
      </c>
      <c r="B135" s="22" t="s">
        <v>24</v>
      </c>
      <c r="C135" s="22" t="s">
        <v>46</v>
      </c>
      <c r="D135" s="22" t="s">
        <v>24</v>
      </c>
      <c r="E135" s="23">
        <v>5000</v>
      </c>
      <c r="F135" s="24"/>
    </row>
    <row r="136" spans="1:6" ht="19.5" customHeight="1">
      <c r="A136" s="21">
        <v>39989</v>
      </c>
      <c r="B136" s="22" t="s">
        <v>24</v>
      </c>
      <c r="C136" s="29" t="s">
        <v>47</v>
      </c>
      <c r="D136" s="22" t="s">
        <v>24</v>
      </c>
      <c r="E136" s="23">
        <v>5000</v>
      </c>
      <c r="F136" s="24"/>
    </row>
    <row r="137" spans="1:6" ht="19.5" customHeight="1">
      <c r="A137" s="21">
        <v>39989</v>
      </c>
      <c r="B137" s="22" t="s">
        <v>24</v>
      </c>
      <c r="C137" s="22" t="s">
        <v>39</v>
      </c>
      <c r="D137" s="22" t="s">
        <v>24</v>
      </c>
      <c r="E137" s="23">
        <v>5000</v>
      </c>
      <c r="F137" s="24"/>
    </row>
    <row r="138" spans="1:6" ht="19.5" customHeight="1">
      <c r="A138" s="21">
        <v>39989</v>
      </c>
      <c r="B138" s="22" t="s">
        <v>24</v>
      </c>
      <c r="C138" s="22" t="s">
        <v>45</v>
      </c>
      <c r="D138" s="22" t="s">
        <v>24</v>
      </c>
      <c r="E138" s="23">
        <v>5000</v>
      </c>
      <c r="F138" s="24"/>
    </row>
    <row r="139" spans="1:6" ht="19.5" customHeight="1">
      <c r="A139" s="21">
        <v>39989</v>
      </c>
      <c r="B139" s="22" t="s">
        <v>24</v>
      </c>
      <c r="C139" s="22" t="s">
        <v>67</v>
      </c>
      <c r="D139" s="22" t="s">
        <v>24</v>
      </c>
      <c r="E139" s="23">
        <v>10000</v>
      </c>
      <c r="F139" s="24"/>
    </row>
    <row r="140" spans="1:6" ht="19.5" customHeight="1">
      <c r="A140" s="21">
        <v>39989</v>
      </c>
      <c r="B140" s="22" t="s">
        <v>24</v>
      </c>
      <c r="C140" s="22" t="s">
        <v>36</v>
      </c>
      <c r="D140" s="22" t="s">
        <v>24</v>
      </c>
      <c r="E140" s="23">
        <v>5000</v>
      </c>
      <c r="F140" s="24"/>
    </row>
    <row r="141" spans="1:6" ht="19.5" customHeight="1">
      <c r="A141" s="21">
        <v>39989</v>
      </c>
      <c r="B141" s="22" t="s">
        <v>24</v>
      </c>
      <c r="C141" s="22" t="s">
        <v>50</v>
      </c>
      <c r="D141" s="22" t="s">
        <v>24</v>
      </c>
      <c r="E141" s="23">
        <v>5000</v>
      </c>
      <c r="F141" s="24"/>
    </row>
    <row r="142" spans="1:6" ht="19.5" customHeight="1">
      <c r="A142" s="21">
        <v>39990</v>
      </c>
      <c r="B142" s="22" t="s">
        <v>24</v>
      </c>
      <c r="C142" s="22" t="s">
        <v>43</v>
      </c>
      <c r="D142" s="22" t="s">
        <v>24</v>
      </c>
      <c r="E142" s="23">
        <v>5000</v>
      </c>
      <c r="F142" s="24"/>
    </row>
    <row r="143" spans="1:6" ht="19.5" customHeight="1">
      <c r="A143" s="32">
        <v>39992</v>
      </c>
      <c r="B143" s="33"/>
      <c r="C143" s="33" t="s">
        <v>51</v>
      </c>
      <c r="D143" s="33"/>
      <c r="E143" s="34">
        <v>6549</v>
      </c>
      <c r="F143" s="35"/>
    </row>
    <row r="144" spans="1:6" ht="19.5" customHeight="1" thickBot="1">
      <c r="A144" s="25">
        <v>39993</v>
      </c>
      <c r="B144" s="26" t="s">
        <v>24</v>
      </c>
      <c r="C144" s="26" t="s">
        <v>44</v>
      </c>
      <c r="D144" s="26" t="s">
        <v>24</v>
      </c>
      <c r="E144" s="27">
        <v>5000</v>
      </c>
      <c r="F144" s="28"/>
    </row>
    <row r="145" spans="1:6" ht="19.5" customHeight="1">
      <c r="A145" s="16">
        <v>39995</v>
      </c>
      <c r="B145" s="17" t="s">
        <v>24</v>
      </c>
      <c r="C145" s="17" t="s">
        <v>42</v>
      </c>
      <c r="D145" s="17" t="s">
        <v>24</v>
      </c>
      <c r="E145" s="19">
        <v>5000</v>
      </c>
      <c r="F145" s="20"/>
    </row>
    <row r="146" spans="1:6" ht="19.5" customHeight="1">
      <c r="A146" s="21">
        <v>40000</v>
      </c>
      <c r="B146" s="22" t="s">
        <v>24</v>
      </c>
      <c r="C146" s="22" t="s">
        <v>34</v>
      </c>
      <c r="D146" s="22" t="s">
        <v>24</v>
      </c>
      <c r="E146" s="23">
        <v>100000</v>
      </c>
      <c r="F146" s="24"/>
    </row>
    <row r="147" spans="1:6" ht="19.5" customHeight="1">
      <c r="A147" s="21">
        <v>40004</v>
      </c>
      <c r="B147" s="22" t="s">
        <v>24</v>
      </c>
      <c r="C147" s="22" t="s">
        <v>35</v>
      </c>
      <c r="D147" s="22" t="s">
        <v>24</v>
      </c>
      <c r="E147" s="23">
        <v>10000</v>
      </c>
      <c r="F147" s="24"/>
    </row>
    <row r="148" spans="1:6" ht="19.5" customHeight="1">
      <c r="A148" s="21">
        <v>40007</v>
      </c>
      <c r="B148" s="22" t="s">
        <v>24</v>
      </c>
      <c r="C148" s="22" t="s">
        <v>74</v>
      </c>
      <c r="D148" s="22" t="s">
        <v>24</v>
      </c>
      <c r="E148" s="23">
        <v>100000</v>
      </c>
      <c r="F148" s="24"/>
    </row>
    <row r="149" spans="1:6" ht="19.5" customHeight="1">
      <c r="A149" s="21">
        <v>40009</v>
      </c>
      <c r="B149" s="22" t="s">
        <v>24</v>
      </c>
      <c r="C149" s="22" t="s">
        <v>58</v>
      </c>
      <c r="D149" s="22" t="s">
        <v>24</v>
      </c>
      <c r="E149" s="23">
        <v>5000</v>
      </c>
      <c r="F149" s="24"/>
    </row>
    <row r="150" spans="1:6" ht="19.5" customHeight="1">
      <c r="A150" s="21">
        <v>40009</v>
      </c>
      <c r="B150" s="22" t="s">
        <v>24</v>
      </c>
      <c r="C150" s="22" t="s">
        <v>57</v>
      </c>
      <c r="D150" s="22" t="s">
        <v>24</v>
      </c>
      <c r="E150" s="23">
        <v>5000</v>
      </c>
      <c r="F150" s="24"/>
    </row>
    <row r="151" spans="1:6" ht="19.5" customHeight="1">
      <c r="A151" s="21">
        <v>40018</v>
      </c>
      <c r="B151" s="22" t="s">
        <v>24</v>
      </c>
      <c r="C151" s="22" t="s">
        <v>66</v>
      </c>
      <c r="D151" s="22" t="s">
        <v>24</v>
      </c>
      <c r="E151" s="23">
        <v>10000</v>
      </c>
      <c r="F151" s="24"/>
    </row>
    <row r="152" spans="1:6" ht="19.5" customHeight="1">
      <c r="A152" s="21">
        <v>40021</v>
      </c>
      <c r="B152" s="22" t="s">
        <v>24</v>
      </c>
      <c r="C152" s="22" t="s">
        <v>43</v>
      </c>
      <c r="D152" s="22" t="s">
        <v>24</v>
      </c>
      <c r="E152" s="23">
        <v>5000</v>
      </c>
      <c r="F152" s="24"/>
    </row>
    <row r="153" spans="1:6" ht="19.5" customHeight="1">
      <c r="A153" s="21">
        <v>40021</v>
      </c>
      <c r="B153" s="22" t="s">
        <v>24</v>
      </c>
      <c r="C153" s="22" t="s">
        <v>44</v>
      </c>
      <c r="D153" s="22" t="s">
        <v>24</v>
      </c>
      <c r="E153" s="23">
        <v>5000</v>
      </c>
      <c r="F153" s="24"/>
    </row>
    <row r="154" spans="1:6" ht="19.5" customHeight="1">
      <c r="A154" s="21">
        <v>40021</v>
      </c>
      <c r="B154" s="22" t="s">
        <v>24</v>
      </c>
      <c r="C154" s="22" t="s">
        <v>50</v>
      </c>
      <c r="D154" s="22" t="s">
        <v>24</v>
      </c>
      <c r="E154" s="23">
        <v>5000</v>
      </c>
      <c r="F154" s="24"/>
    </row>
    <row r="155" spans="1:6" ht="19.5" customHeight="1">
      <c r="A155" s="21">
        <v>40021</v>
      </c>
      <c r="B155" s="22" t="s">
        <v>24</v>
      </c>
      <c r="C155" s="22" t="s">
        <v>41</v>
      </c>
      <c r="D155" s="22" t="s">
        <v>24</v>
      </c>
      <c r="E155" s="23">
        <v>5000</v>
      </c>
      <c r="F155" s="24"/>
    </row>
    <row r="156" spans="1:6" ht="19.5" customHeight="1">
      <c r="A156" s="21">
        <v>40021</v>
      </c>
      <c r="B156" s="22" t="s">
        <v>24</v>
      </c>
      <c r="C156" s="22" t="s">
        <v>38</v>
      </c>
      <c r="D156" s="22" t="s">
        <v>24</v>
      </c>
      <c r="E156" s="23">
        <v>5000</v>
      </c>
      <c r="F156" s="24"/>
    </row>
    <row r="157" spans="1:6" ht="19.5" customHeight="1">
      <c r="A157" s="21">
        <v>40021</v>
      </c>
      <c r="B157" s="22" t="s">
        <v>24</v>
      </c>
      <c r="C157" s="33" t="s">
        <v>40</v>
      </c>
      <c r="D157" s="22" t="s">
        <v>24</v>
      </c>
      <c r="E157" s="34">
        <v>10000</v>
      </c>
      <c r="F157" s="35"/>
    </row>
    <row r="158" spans="1:6" ht="19.5" customHeight="1">
      <c r="A158" s="21">
        <v>40021</v>
      </c>
      <c r="B158" s="22" t="s">
        <v>24</v>
      </c>
      <c r="C158" s="33" t="s">
        <v>47</v>
      </c>
      <c r="D158" s="22" t="s">
        <v>24</v>
      </c>
      <c r="E158" s="34">
        <v>5000</v>
      </c>
      <c r="F158" s="35"/>
    </row>
    <row r="159" spans="1:6" ht="19.5" customHeight="1">
      <c r="A159" s="21">
        <v>40021</v>
      </c>
      <c r="B159" s="22" t="s">
        <v>24</v>
      </c>
      <c r="C159" s="33" t="s">
        <v>45</v>
      </c>
      <c r="D159" s="22" t="s">
        <v>24</v>
      </c>
      <c r="E159" s="34">
        <v>5000</v>
      </c>
      <c r="F159" s="35"/>
    </row>
    <row r="160" spans="1:6" ht="19.5" customHeight="1">
      <c r="A160" s="21">
        <v>40021</v>
      </c>
      <c r="B160" s="22" t="s">
        <v>24</v>
      </c>
      <c r="C160" s="33" t="s">
        <v>67</v>
      </c>
      <c r="D160" s="22" t="s">
        <v>24</v>
      </c>
      <c r="E160" s="34">
        <v>10000</v>
      </c>
      <c r="F160" s="35"/>
    </row>
    <row r="161" spans="1:6" ht="19.5" customHeight="1">
      <c r="A161" s="21">
        <v>40021</v>
      </c>
      <c r="B161" s="22" t="s">
        <v>24</v>
      </c>
      <c r="C161" s="33" t="s">
        <v>42</v>
      </c>
      <c r="D161" s="22" t="s">
        <v>24</v>
      </c>
      <c r="E161" s="34">
        <v>5000</v>
      </c>
      <c r="F161" s="35"/>
    </row>
    <row r="162" spans="1:6" ht="19.5" customHeight="1">
      <c r="A162" s="21">
        <v>40021</v>
      </c>
      <c r="B162" s="22" t="s">
        <v>24</v>
      </c>
      <c r="C162" s="33" t="s">
        <v>37</v>
      </c>
      <c r="D162" s="22" t="s">
        <v>24</v>
      </c>
      <c r="E162" s="34">
        <v>5000</v>
      </c>
      <c r="F162" s="35"/>
    </row>
    <row r="163" spans="1:6" ht="19.5" customHeight="1">
      <c r="A163" s="21">
        <v>40021</v>
      </c>
      <c r="B163" s="22" t="s">
        <v>24</v>
      </c>
      <c r="C163" s="33" t="s">
        <v>36</v>
      </c>
      <c r="D163" s="22" t="s">
        <v>24</v>
      </c>
      <c r="E163" s="34">
        <v>5000</v>
      </c>
      <c r="F163" s="35"/>
    </row>
    <row r="164" spans="1:6" ht="19.5" customHeight="1">
      <c r="A164" s="21">
        <v>40021</v>
      </c>
      <c r="B164" s="22" t="s">
        <v>24</v>
      </c>
      <c r="C164" s="33" t="s">
        <v>39</v>
      </c>
      <c r="D164" s="22" t="s">
        <v>24</v>
      </c>
      <c r="E164" s="34">
        <v>5000</v>
      </c>
      <c r="F164" s="35"/>
    </row>
    <row r="165" spans="1:6" ht="19.5" customHeight="1" thickBot="1">
      <c r="A165" s="25">
        <v>40021</v>
      </c>
      <c r="B165" s="26" t="s">
        <v>24</v>
      </c>
      <c r="C165" s="26" t="s">
        <v>46</v>
      </c>
      <c r="D165" s="26" t="s">
        <v>24</v>
      </c>
      <c r="E165" s="27">
        <v>5000</v>
      </c>
      <c r="F165" s="28"/>
    </row>
    <row r="166" spans="1:6" ht="19.5" customHeight="1">
      <c r="A166" s="38">
        <v>40028</v>
      </c>
      <c r="B166" s="17" t="s">
        <v>24</v>
      </c>
      <c r="C166" s="39" t="s">
        <v>49</v>
      </c>
      <c r="D166" s="17" t="s">
        <v>24</v>
      </c>
      <c r="E166" s="40">
        <v>5000</v>
      </c>
      <c r="F166" s="41"/>
    </row>
    <row r="167" spans="1:6" ht="19.5" customHeight="1">
      <c r="A167" s="32">
        <v>40031</v>
      </c>
      <c r="B167" s="22" t="s">
        <v>24</v>
      </c>
      <c r="C167" s="33" t="s">
        <v>34</v>
      </c>
      <c r="D167" s="22" t="s">
        <v>24</v>
      </c>
      <c r="E167" s="34">
        <v>100000</v>
      </c>
      <c r="F167" s="35"/>
    </row>
    <row r="168" spans="1:6" ht="19.5" customHeight="1">
      <c r="A168" s="32">
        <v>40035</v>
      </c>
      <c r="B168" s="22" t="s">
        <v>24</v>
      </c>
      <c r="C168" s="33" t="s">
        <v>35</v>
      </c>
      <c r="D168" s="22" t="s">
        <v>24</v>
      </c>
      <c r="E168" s="34">
        <v>10000</v>
      </c>
      <c r="F168" s="35"/>
    </row>
    <row r="169" spans="1:6" ht="19.5" customHeight="1">
      <c r="A169" s="32">
        <v>40042</v>
      </c>
      <c r="B169" s="22" t="s">
        <v>24</v>
      </c>
      <c r="C169" s="33" t="s">
        <v>58</v>
      </c>
      <c r="D169" s="22" t="s">
        <v>24</v>
      </c>
      <c r="E169" s="34">
        <v>5000</v>
      </c>
      <c r="F169" s="35"/>
    </row>
    <row r="170" spans="1:6" ht="19.5" customHeight="1">
      <c r="A170" s="32">
        <v>40042</v>
      </c>
      <c r="B170" s="22" t="s">
        <v>24</v>
      </c>
      <c r="C170" s="33" t="s">
        <v>57</v>
      </c>
      <c r="D170" s="22" t="s">
        <v>24</v>
      </c>
      <c r="E170" s="34">
        <v>5000</v>
      </c>
      <c r="F170" s="35"/>
    </row>
    <row r="171" spans="1:6" ht="19.5" customHeight="1">
      <c r="A171" s="32">
        <v>40049</v>
      </c>
      <c r="B171" s="22" t="s">
        <v>24</v>
      </c>
      <c r="C171" s="33" t="s">
        <v>66</v>
      </c>
      <c r="D171" s="22" t="s">
        <v>24</v>
      </c>
      <c r="E171" s="34">
        <v>10000</v>
      </c>
      <c r="F171" s="35"/>
    </row>
    <row r="172" spans="1:6" ht="19.5" customHeight="1">
      <c r="A172" s="32">
        <v>40050</v>
      </c>
      <c r="B172" s="22" t="s">
        <v>24</v>
      </c>
      <c r="C172" s="33" t="s">
        <v>41</v>
      </c>
      <c r="D172" s="22" t="s">
        <v>24</v>
      </c>
      <c r="E172" s="34">
        <v>5000</v>
      </c>
      <c r="F172" s="35"/>
    </row>
    <row r="173" spans="1:6" ht="19.5" customHeight="1">
      <c r="A173" s="21">
        <v>40050</v>
      </c>
      <c r="B173" s="22" t="s">
        <v>24</v>
      </c>
      <c r="C173" s="22" t="s">
        <v>46</v>
      </c>
      <c r="D173" s="22" t="s">
        <v>24</v>
      </c>
      <c r="E173" s="23">
        <v>5000</v>
      </c>
      <c r="F173" s="24"/>
    </row>
    <row r="174" spans="1:6" ht="19.5" customHeight="1">
      <c r="A174" s="32">
        <v>40050</v>
      </c>
      <c r="B174" s="22" t="s">
        <v>24</v>
      </c>
      <c r="C174" s="33" t="s">
        <v>37</v>
      </c>
      <c r="D174" s="22" t="s">
        <v>24</v>
      </c>
      <c r="E174" s="34">
        <v>5000</v>
      </c>
      <c r="F174" s="35"/>
    </row>
    <row r="175" spans="1:6" ht="19.5" customHeight="1">
      <c r="A175" s="32">
        <v>40050</v>
      </c>
      <c r="B175" s="22" t="s">
        <v>24</v>
      </c>
      <c r="C175" s="33" t="s">
        <v>40</v>
      </c>
      <c r="D175" s="22" t="s">
        <v>24</v>
      </c>
      <c r="E175" s="34">
        <v>10000</v>
      </c>
      <c r="F175" s="35"/>
    </row>
    <row r="176" spans="1:6" ht="19.5" customHeight="1">
      <c r="A176" s="32">
        <v>40050</v>
      </c>
      <c r="B176" s="22" t="s">
        <v>24</v>
      </c>
      <c r="C176" s="33" t="s">
        <v>36</v>
      </c>
      <c r="D176" s="22" t="s">
        <v>24</v>
      </c>
      <c r="E176" s="34">
        <v>5000</v>
      </c>
      <c r="F176" s="35"/>
    </row>
    <row r="177" spans="1:6" ht="19.5" customHeight="1">
      <c r="A177" s="32">
        <v>40050</v>
      </c>
      <c r="B177" s="22" t="s">
        <v>24</v>
      </c>
      <c r="C177" s="33" t="s">
        <v>47</v>
      </c>
      <c r="D177" s="22" t="s">
        <v>24</v>
      </c>
      <c r="E177" s="34">
        <v>5000</v>
      </c>
      <c r="F177" s="35"/>
    </row>
    <row r="178" spans="1:6" ht="19.5" customHeight="1">
      <c r="A178" s="32">
        <v>40050</v>
      </c>
      <c r="B178" s="22" t="s">
        <v>24</v>
      </c>
      <c r="C178" s="33" t="s">
        <v>42</v>
      </c>
      <c r="D178" s="22" t="s">
        <v>24</v>
      </c>
      <c r="E178" s="34">
        <v>5000</v>
      </c>
      <c r="F178" s="35"/>
    </row>
    <row r="179" spans="1:6" ht="19.5" customHeight="1">
      <c r="A179" s="32">
        <v>40050</v>
      </c>
      <c r="B179" s="22" t="s">
        <v>24</v>
      </c>
      <c r="C179" s="33" t="s">
        <v>38</v>
      </c>
      <c r="D179" s="22" t="s">
        <v>24</v>
      </c>
      <c r="E179" s="34">
        <v>5000</v>
      </c>
      <c r="F179" s="35"/>
    </row>
    <row r="180" spans="1:6" ht="19.5" customHeight="1">
      <c r="A180" s="32">
        <v>40050</v>
      </c>
      <c r="B180" s="22" t="s">
        <v>24</v>
      </c>
      <c r="C180" s="33" t="s">
        <v>67</v>
      </c>
      <c r="D180" s="22" t="s">
        <v>24</v>
      </c>
      <c r="E180" s="34">
        <v>10000</v>
      </c>
      <c r="F180" s="35"/>
    </row>
    <row r="181" spans="1:6" ht="19.5" customHeight="1">
      <c r="A181" s="32">
        <v>40050</v>
      </c>
      <c r="B181" s="22" t="s">
        <v>24</v>
      </c>
      <c r="C181" s="33" t="s">
        <v>45</v>
      </c>
      <c r="D181" s="22" t="s">
        <v>24</v>
      </c>
      <c r="E181" s="34">
        <v>5000</v>
      </c>
      <c r="F181" s="35"/>
    </row>
    <row r="182" spans="1:6" ht="19.5" customHeight="1">
      <c r="A182" s="32">
        <v>40050</v>
      </c>
      <c r="B182" s="22" t="s">
        <v>24</v>
      </c>
      <c r="C182" s="33" t="s">
        <v>50</v>
      </c>
      <c r="D182" s="22" t="s">
        <v>24</v>
      </c>
      <c r="E182" s="34">
        <v>5000</v>
      </c>
      <c r="F182" s="35"/>
    </row>
    <row r="183" spans="1:6" ht="19.5" customHeight="1">
      <c r="A183" s="32">
        <v>40051</v>
      </c>
      <c r="B183" s="22" t="s">
        <v>24</v>
      </c>
      <c r="C183" s="33" t="s">
        <v>43</v>
      </c>
      <c r="D183" s="22" t="s">
        <v>24</v>
      </c>
      <c r="E183" s="34">
        <v>5000</v>
      </c>
      <c r="F183" s="35"/>
    </row>
    <row r="184" spans="1:6" ht="19.5" customHeight="1">
      <c r="A184" s="32">
        <v>40051</v>
      </c>
      <c r="B184" s="22" t="s">
        <v>24</v>
      </c>
      <c r="C184" s="33" t="s">
        <v>39</v>
      </c>
      <c r="D184" s="22" t="s">
        <v>24</v>
      </c>
      <c r="E184" s="34">
        <v>5000</v>
      </c>
      <c r="F184" s="35"/>
    </row>
    <row r="185" spans="1:6" ht="19.5" customHeight="1" thickBot="1">
      <c r="A185" s="25">
        <v>40052</v>
      </c>
      <c r="B185" s="26" t="s">
        <v>24</v>
      </c>
      <c r="C185" s="26" t="s">
        <v>44</v>
      </c>
      <c r="D185" s="26" t="s">
        <v>24</v>
      </c>
      <c r="E185" s="27">
        <v>5000</v>
      </c>
      <c r="F185" s="28"/>
    </row>
    <row r="186" spans="1:6" ht="19.5" customHeight="1">
      <c r="A186" s="38">
        <v>40057</v>
      </c>
      <c r="B186" s="17" t="s">
        <v>24</v>
      </c>
      <c r="C186" s="39" t="s">
        <v>49</v>
      </c>
      <c r="D186" s="17" t="s">
        <v>24</v>
      </c>
      <c r="E186" s="40">
        <v>5000</v>
      </c>
      <c r="F186" s="41"/>
    </row>
    <row r="187" spans="1:6" ht="19.5" customHeight="1">
      <c r="A187" s="32">
        <v>40064</v>
      </c>
      <c r="B187" s="22" t="s">
        <v>24</v>
      </c>
      <c r="C187" s="33" t="s">
        <v>34</v>
      </c>
      <c r="D187" s="22" t="s">
        <v>24</v>
      </c>
      <c r="E187" s="34">
        <v>100000</v>
      </c>
      <c r="F187" s="35"/>
    </row>
    <row r="188" spans="1:6" ht="19.5" customHeight="1">
      <c r="A188" s="32">
        <v>40066</v>
      </c>
      <c r="B188" s="22" t="s">
        <v>24</v>
      </c>
      <c r="C188" s="33" t="s">
        <v>35</v>
      </c>
      <c r="D188" s="22" t="s">
        <v>24</v>
      </c>
      <c r="E188" s="34">
        <v>10000</v>
      </c>
      <c r="F188" s="35"/>
    </row>
    <row r="189" spans="1:6" ht="19.5" customHeight="1">
      <c r="A189" s="32">
        <v>40071</v>
      </c>
      <c r="B189" s="22" t="s">
        <v>24</v>
      </c>
      <c r="C189" s="33" t="s">
        <v>58</v>
      </c>
      <c r="D189" s="22" t="s">
        <v>24</v>
      </c>
      <c r="E189" s="34">
        <v>5000</v>
      </c>
      <c r="F189" s="35"/>
    </row>
    <row r="190" spans="1:6" ht="19.5" customHeight="1">
      <c r="A190" s="32">
        <v>40071</v>
      </c>
      <c r="B190" s="22" t="s">
        <v>24</v>
      </c>
      <c r="C190" s="33" t="s">
        <v>57</v>
      </c>
      <c r="D190" s="22" t="s">
        <v>24</v>
      </c>
      <c r="E190" s="34">
        <v>5000</v>
      </c>
      <c r="F190" s="35"/>
    </row>
    <row r="191" spans="1:6" ht="19.5" customHeight="1">
      <c r="A191" s="32">
        <v>40080</v>
      </c>
      <c r="B191" s="22" t="s">
        <v>24</v>
      </c>
      <c r="C191" s="33" t="s">
        <v>66</v>
      </c>
      <c r="D191" s="22" t="s">
        <v>24</v>
      </c>
      <c r="E191" s="34">
        <v>10000</v>
      </c>
      <c r="F191" s="35"/>
    </row>
    <row r="192" spans="1:6" ht="19.5" customHeight="1">
      <c r="A192" s="32">
        <v>40081</v>
      </c>
      <c r="B192" s="22" t="s">
        <v>24</v>
      </c>
      <c r="C192" s="33" t="s">
        <v>39</v>
      </c>
      <c r="D192" s="22" t="s">
        <v>24</v>
      </c>
      <c r="E192" s="34">
        <v>5000</v>
      </c>
      <c r="F192" s="35"/>
    </row>
    <row r="193" spans="1:6" ht="19.5" customHeight="1">
      <c r="A193" s="32">
        <v>40081</v>
      </c>
      <c r="B193" s="22" t="s">
        <v>24</v>
      </c>
      <c r="C193" s="33" t="s">
        <v>41</v>
      </c>
      <c r="D193" s="22" t="s">
        <v>24</v>
      </c>
      <c r="E193" s="34">
        <v>5000</v>
      </c>
      <c r="F193" s="35"/>
    </row>
    <row r="194" spans="1:6" ht="19.5" customHeight="1">
      <c r="A194" s="32">
        <v>40081</v>
      </c>
      <c r="B194" s="22" t="s">
        <v>24</v>
      </c>
      <c r="C194" s="33" t="s">
        <v>46</v>
      </c>
      <c r="D194" s="22" t="s">
        <v>24</v>
      </c>
      <c r="E194" s="34">
        <v>5000</v>
      </c>
      <c r="F194" s="35"/>
    </row>
    <row r="195" spans="1:6" ht="19.5" customHeight="1">
      <c r="A195" s="32">
        <v>40081</v>
      </c>
      <c r="B195" s="22" t="s">
        <v>24</v>
      </c>
      <c r="C195" s="33" t="s">
        <v>36</v>
      </c>
      <c r="D195" s="22" t="s">
        <v>24</v>
      </c>
      <c r="E195" s="34">
        <v>5000</v>
      </c>
      <c r="F195" s="35"/>
    </row>
    <row r="196" spans="1:6" ht="19.5" customHeight="1">
      <c r="A196" s="32">
        <v>40081</v>
      </c>
      <c r="B196" s="22" t="s">
        <v>24</v>
      </c>
      <c r="C196" s="33" t="s">
        <v>42</v>
      </c>
      <c r="D196" s="22" t="s">
        <v>24</v>
      </c>
      <c r="E196" s="34">
        <v>5000</v>
      </c>
      <c r="F196" s="35"/>
    </row>
    <row r="197" spans="1:6" ht="19.5" customHeight="1">
      <c r="A197" s="32">
        <v>40081</v>
      </c>
      <c r="B197" s="22" t="s">
        <v>24</v>
      </c>
      <c r="C197" s="33" t="s">
        <v>37</v>
      </c>
      <c r="D197" s="22" t="s">
        <v>24</v>
      </c>
      <c r="E197" s="34">
        <v>5000</v>
      </c>
      <c r="F197" s="35"/>
    </row>
    <row r="198" spans="1:6" ht="19.5" customHeight="1">
      <c r="A198" s="32">
        <v>40081</v>
      </c>
      <c r="B198" s="22" t="s">
        <v>24</v>
      </c>
      <c r="C198" s="33" t="s">
        <v>47</v>
      </c>
      <c r="D198" s="22" t="s">
        <v>24</v>
      </c>
      <c r="E198" s="34">
        <v>5000</v>
      </c>
      <c r="F198" s="35"/>
    </row>
    <row r="199" spans="1:6" ht="19.5" customHeight="1">
      <c r="A199" s="32">
        <v>40081</v>
      </c>
      <c r="B199" s="22" t="s">
        <v>24</v>
      </c>
      <c r="C199" s="33" t="s">
        <v>67</v>
      </c>
      <c r="D199" s="22" t="s">
        <v>24</v>
      </c>
      <c r="E199" s="34">
        <v>5000</v>
      </c>
      <c r="F199" s="35"/>
    </row>
    <row r="200" spans="1:6" ht="19.5" customHeight="1">
      <c r="A200" s="32">
        <v>40081</v>
      </c>
      <c r="B200" s="22" t="s">
        <v>24</v>
      </c>
      <c r="C200" s="33" t="s">
        <v>45</v>
      </c>
      <c r="D200" s="22" t="s">
        <v>24</v>
      </c>
      <c r="E200" s="34">
        <v>5000</v>
      </c>
      <c r="F200" s="35"/>
    </row>
    <row r="201" spans="1:6" ht="19.5" customHeight="1">
      <c r="A201" s="32">
        <v>40081</v>
      </c>
      <c r="B201" s="22" t="s">
        <v>24</v>
      </c>
      <c r="C201" s="33" t="s">
        <v>38</v>
      </c>
      <c r="D201" s="22" t="s">
        <v>24</v>
      </c>
      <c r="E201" s="34">
        <v>5000</v>
      </c>
      <c r="F201" s="35"/>
    </row>
    <row r="202" spans="1:6" ht="19.5" customHeight="1">
      <c r="A202" s="32">
        <v>40081</v>
      </c>
      <c r="B202" s="22" t="s">
        <v>24</v>
      </c>
      <c r="C202" s="33" t="s">
        <v>50</v>
      </c>
      <c r="D202" s="22" t="s">
        <v>24</v>
      </c>
      <c r="E202" s="34">
        <v>5000</v>
      </c>
      <c r="F202" s="35"/>
    </row>
    <row r="203" spans="1:6" ht="19.5" customHeight="1">
      <c r="A203" s="32">
        <v>40081</v>
      </c>
      <c r="B203" s="22" t="s">
        <v>24</v>
      </c>
      <c r="C203" s="33" t="s">
        <v>40</v>
      </c>
      <c r="D203" s="22" t="s">
        <v>24</v>
      </c>
      <c r="E203" s="34">
        <v>10000</v>
      </c>
      <c r="F203" s="35"/>
    </row>
    <row r="204" spans="1:6" ht="19.5" customHeight="1">
      <c r="A204" s="32">
        <v>40084</v>
      </c>
      <c r="B204" s="22" t="s">
        <v>24</v>
      </c>
      <c r="C204" s="33" t="s">
        <v>75</v>
      </c>
      <c r="D204" s="22" t="s">
        <v>24</v>
      </c>
      <c r="E204" s="34">
        <v>200000</v>
      </c>
      <c r="F204" s="35"/>
    </row>
    <row r="205" spans="1:6" ht="19.5" customHeight="1">
      <c r="A205" s="32">
        <v>40084</v>
      </c>
      <c r="B205" s="22" t="s">
        <v>24</v>
      </c>
      <c r="C205" s="33" t="s">
        <v>44</v>
      </c>
      <c r="D205" s="22" t="s">
        <v>24</v>
      </c>
      <c r="E205" s="34">
        <v>5000</v>
      </c>
      <c r="F205" s="35"/>
    </row>
    <row r="206" spans="1:6" ht="19.5" customHeight="1" thickBot="1">
      <c r="A206" s="25">
        <v>40084</v>
      </c>
      <c r="B206" s="26" t="s">
        <v>24</v>
      </c>
      <c r="C206" s="26" t="s">
        <v>43</v>
      </c>
      <c r="D206" s="26" t="s">
        <v>24</v>
      </c>
      <c r="E206" s="27">
        <v>5000</v>
      </c>
      <c r="F206" s="28"/>
    </row>
    <row r="207" spans="1:6" ht="19.5" customHeight="1">
      <c r="A207" s="38">
        <v>40091</v>
      </c>
      <c r="B207" s="17" t="s">
        <v>24</v>
      </c>
      <c r="C207" s="39" t="s">
        <v>34</v>
      </c>
      <c r="D207" s="17" t="s">
        <v>24</v>
      </c>
      <c r="E207" s="40">
        <v>100000</v>
      </c>
      <c r="F207" s="41"/>
    </row>
    <row r="208" spans="1:6" ht="19.5" customHeight="1">
      <c r="A208" s="21">
        <v>40098</v>
      </c>
      <c r="B208" s="22" t="s">
        <v>24</v>
      </c>
      <c r="C208" s="22" t="s">
        <v>35</v>
      </c>
      <c r="D208" s="22" t="s">
        <v>24</v>
      </c>
      <c r="E208" s="23">
        <v>10000</v>
      </c>
      <c r="F208" s="24"/>
    </row>
    <row r="209" spans="1:6" ht="19.5" customHeight="1">
      <c r="A209" s="32">
        <v>40101</v>
      </c>
      <c r="B209" s="22" t="s">
        <v>24</v>
      </c>
      <c r="C209" s="33" t="s">
        <v>57</v>
      </c>
      <c r="D209" s="22" t="s">
        <v>24</v>
      </c>
      <c r="E209" s="34">
        <v>5000</v>
      </c>
      <c r="F209" s="35"/>
    </row>
    <row r="210" spans="1:6" ht="19.5" customHeight="1">
      <c r="A210" s="32">
        <v>40112</v>
      </c>
      <c r="B210" s="22" t="s">
        <v>24</v>
      </c>
      <c r="C210" s="33" t="s">
        <v>67</v>
      </c>
      <c r="D210" s="22" t="s">
        <v>24</v>
      </c>
      <c r="E210" s="34">
        <v>5000</v>
      </c>
      <c r="F210" s="35"/>
    </row>
    <row r="211" spans="1:6" ht="19.5" customHeight="1">
      <c r="A211" s="32">
        <v>40112</v>
      </c>
      <c r="B211" s="22" t="s">
        <v>24</v>
      </c>
      <c r="C211" s="33" t="s">
        <v>40</v>
      </c>
      <c r="D211" s="22" t="s">
        <v>24</v>
      </c>
      <c r="E211" s="34">
        <v>10000</v>
      </c>
      <c r="F211" s="35"/>
    </row>
    <row r="212" spans="1:6" ht="19.5" customHeight="1">
      <c r="A212" s="32">
        <v>40112</v>
      </c>
      <c r="B212" s="22" t="s">
        <v>24</v>
      </c>
      <c r="C212" s="33" t="s">
        <v>43</v>
      </c>
      <c r="D212" s="22" t="s">
        <v>24</v>
      </c>
      <c r="E212" s="34">
        <v>5000</v>
      </c>
      <c r="F212" s="35"/>
    </row>
    <row r="213" spans="1:6" ht="19.5" customHeight="1">
      <c r="A213" s="32">
        <v>40112</v>
      </c>
      <c r="B213" s="22" t="s">
        <v>24</v>
      </c>
      <c r="C213" s="33" t="s">
        <v>42</v>
      </c>
      <c r="D213" s="22" t="s">
        <v>24</v>
      </c>
      <c r="E213" s="34">
        <v>5000</v>
      </c>
      <c r="F213" s="35"/>
    </row>
    <row r="214" spans="1:6" ht="19.5" customHeight="1">
      <c r="A214" s="32">
        <v>40112</v>
      </c>
      <c r="B214" s="22" t="s">
        <v>24</v>
      </c>
      <c r="C214" s="33" t="s">
        <v>39</v>
      </c>
      <c r="D214" s="22" t="s">
        <v>24</v>
      </c>
      <c r="E214" s="34">
        <v>5000</v>
      </c>
      <c r="F214" s="35"/>
    </row>
    <row r="215" spans="1:6" ht="19.5" customHeight="1">
      <c r="A215" s="32">
        <v>40112</v>
      </c>
      <c r="B215" s="22" t="s">
        <v>24</v>
      </c>
      <c r="C215" s="33" t="s">
        <v>38</v>
      </c>
      <c r="D215" s="22" t="s">
        <v>24</v>
      </c>
      <c r="E215" s="34">
        <v>5000</v>
      </c>
      <c r="F215" s="35"/>
    </row>
    <row r="216" spans="1:6" ht="19.5" customHeight="1">
      <c r="A216" s="32">
        <v>40112</v>
      </c>
      <c r="B216" s="22" t="s">
        <v>24</v>
      </c>
      <c r="C216" s="33" t="s">
        <v>36</v>
      </c>
      <c r="D216" s="22" t="s">
        <v>24</v>
      </c>
      <c r="E216" s="34">
        <v>5000</v>
      </c>
      <c r="F216" s="35"/>
    </row>
    <row r="217" spans="1:6" ht="19.5" customHeight="1">
      <c r="A217" s="32">
        <v>40112</v>
      </c>
      <c r="B217" s="22" t="s">
        <v>24</v>
      </c>
      <c r="C217" s="33" t="s">
        <v>76</v>
      </c>
      <c r="D217" s="22" t="s">
        <v>24</v>
      </c>
      <c r="E217" s="34">
        <v>5000</v>
      </c>
      <c r="F217" s="35"/>
    </row>
    <row r="218" spans="1:6" ht="19.5" customHeight="1">
      <c r="A218" s="32">
        <v>40112</v>
      </c>
      <c r="B218" s="22" t="s">
        <v>24</v>
      </c>
      <c r="C218" s="33" t="s">
        <v>47</v>
      </c>
      <c r="D218" s="22" t="s">
        <v>24</v>
      </c>
      <c r="E218" s="34">
        <v>5000</v>
      </c>
      <c r="F218" s="35"/>
    </row>
    <row r="219" spans="1:6" ht="19.5" customHeight="1">
      <c r="A219" s="32">
        <v>40112</v>
      </c>
      <c r="B219" s="22" t="s">
        <v>24</v>
      </c>
      <c r="C219" s="33" t="s">
        <v>50</v>
      </c>
      <c r="D219" s="22" t="s">
        <v>24</v>
      </c>
      <c r="E219" s="34">
        <v>5000</v>
      </c>
      <c r="F219" s="35"/>
    </row>
    <row r="220" spans="1:6" ht="19.5" customHeight="1">
      <c r="A220" s="32">
        <v>40112</v>
      </c>
      <c r="B220" s="22" t="s">
        <v>24</v>
      </c>
      <c r="C220" s="33" t="s">
        <v>37</v>
      </c>
      <c r="D220" s="22" t="s">
        <v>24</v>
      </c>
      <c r="E220" s="34">
        <v>5000</v>
      </c>
      <c r="F220" s="35"/>
    </row>
    <row r="221" spans="1:6" ht="19.5" customHeight="1">
      <c r="A221" s="32">
        <v>40112</v>
      </c>
      <c r="B221" s="22" t="s">
        <v>24</v>
      </c>
      <c r="C221" s="33" t="s">
        <v>45</v>
      </c>
      <c r="D221" s="22" t="s">
        <v>24</v>
      </c>
      <c r="E221" s="34">
        <v>5000</v>
      </c>
      <c r="F221" s="35"/>
    </row>
    <row r="222" spans="1:6" ht="19.5" customHeight="1">
      <c r="A222" s="32">
        <v>40112</v>
      </c>
      <c r="B222" s="22" t="s">
        <v>24</v>
      </c>
      <c r="C222" s="33" t="s">
        <v>66</v>
      </c>
      <c r="D222" s="22" t="s">
        <v>24</v>
      </c>
      <c r="E222" s="34">
        <v>10000</v>
      </c>
      <c r="F222" s="35"/>
    </row>
    <row r="223" spans="1:6" ht="19.5" customHeight="1">
      <c r="A223" s="32">
        <v>40113</v>
      </c>
      <c r="B223" s="22" t="s">
        <v>24</v>
      </c>
      <c r="C223" s="33" t="s">
        <v>44</v>
      </c>
      <c r="D223" s="22" t="s">
        <v>24</v>
      </c>
      <c r="E223" s="34">
        <v>5000</v>
      </c>
      <c r="F223" s="35"/>
    </row>
    <row r="224" spans="1:6" ht="19.5" customHeight="1" thickBot="1">
      <c r="A224" s="25">
        <v>40115</v>
      </c>
      <c r="B224" s="26" t="s">
        <v>24</v>
      </c>
      <c r="C224" s="26" t="s">
        <v>41</v>
      </c>
      <c r="D224" s="26" t="s">
        <v>24</v>
      </c>
      <c r="E224" s="27">
        <v>5000</v>
      </c>
      <c r="F224" s="28"/>
    </row>
    <row r="225" spans="1:6" ht="19.5" customHeight="1">
      <c r="A225" s="38">
        <v>40122</v>
      </c>
      <c r="B225" s="17" t="s">
        <v>24</v>
      </c>
      <c r="C225" s="39" t="s">
        <v>34</v>
      </c>
      <c r="D225" s="17" t="s">
        <v>24</v>
      </c>
      <c r="E225" s="40">
        <v>100000</v>
      </c>
      <c r="F225" s="41"/>
    </row>
    <row r="226" spans="1:6" ht="19.5" customHeight="1">
      <c r="A226" s="32">
        <v>40127</v>
      </c>
      <c r="B226" s="22" t="s">
        <v>24</v>
      </c>
      <c r="C226" s="33" t="s">
        <v>35</v>
      </c>
      <c r="D226" s="22" t="s">
        <v>24</v>
      </c>
      <c r="E226" s="34">
        <v>10000</v>
      </c>
      <c r="F226" s="35"/>
    </row>
    <row r="227" spans="1:6" ht="19.5" customHeight="1">
      <c r="A227" s="32">
        <v>40127</v>
      </c>
      <c r="B227" s="22" t="s">
        <v>24</v>
      </c>
      <c r="C227" s="33" t="s">
        <v>58</v>
      </c>
      <c r="D227" s="22" t="s">
        <v>24</v>
      </c>
      <c r="E227" s="34">
        <v>5000</v>
      </c>
      <c r="F227" s="35"/>
    </row>
    <row r="228" spans="1:6" ht="19.5" customHeight="1">
      <c r="A228" s="32">
        <v>40133</v>
      </c>
      <c r="B228" s="22" t="s">
        <v>24</v>
      </c>
      <c r="C228" s="33" t="s">
        <v>57</v>
      </c>
      <c r="D228" s="22" t="s">
        <v>24</v>
      </c>
      <c r="E228" s="34">
        <v>5000</v>
      </c>
      <c r="F228" s="35"/>
    </row>
    <row r="229" spans="1:6" ht="19.5" customHeight="1">
      <c r="A229" s="32">
        <v>40133</v>
      </c>
      <c r="B229" s="22" t="s">
        <v>24</v>
      </c>
      <c r="C229" s="33" t="s">
        <v>58</v>
      </c>
      <c r="D229" s="22" t="s">
        <v>24</v>
      </c>
      <c r="E229" s="34">
        <v>5000</v>
      </c>
      <c r="F229" s="35"/>
    </row>
    <row r="230" spans="1:6" ht="19.5" customHeight="1">
      <c r="A230" s="32">
        <v>40141</v>
      </c>
      <c r="B230" s="22" t="s">
        <v>24</v>
      </c>
      <c r="C230" s="33" t="s">
        <v>66</v>
      </c>
      <c r="D230" s="22" t="s">
        <v>24</v>
      </c>
      <c r="E230" s="34">
        <v>10000</v>
      </c>
      <c r="F230" s="35"/>
    </row>
    <row r="231" spans="1:6" ht="19.5" customHeight="1">
      <c r="A231" s="32">
        <v>40142</v>
      </c>
      <c r="B231" s="22" t="s">
        <v>24</v>
      </c>
      <c r="C231" s="33" t="s">
        <v>77</v>
      </c>
      <c r="D231" s="22" t="s">
        <v>24</v>
      </c>
      <c r="E231" s="34">
        <v>60000</v>
      </c>
      <c r="F231" s="35"/>
    </row>
    <row r="232" spans="1:6" ht="19.5" customHeight="1">
      <c r="A232" s="32">
        <v>40142</v>
      </c>
      <c r="B232" s="22" t="s">
        <v>24</v>
      </c>
      <c r="C232" s="33" t="s">
        <v>40</v>
      </c>
      <c r="D232" s="22" t="s">
        <v>24</v>
      </c>
      <c r="E232" s="34">
        <v>10000</v>
      </c>
      <c r="F232" s="35"/>
    </row>
    <row r="233" spans="1:6" ht="19.5" customHeight="1">
      <c r="A233" s="32">
        <v>40142</v>
      </c>
      <c r="B233" s="22" t="s">
        <v>24</v>
      </c>
      <c r="C233" s="33" t="s">
        <v>36</v>
      </c>
      <c r="D233" s="22" t="s">
        <v>24</v>
      </c>
      <c r="E233" s="34">
        <v>5000</v>
      </c>
      <c r="F233" s="35"/>
    </row>
    <row r="234" spans="1:6" ht="19.5" customHeight="1">
      <c r="A234" s="32">
        <v>40142</v>
      </c>
      <c r="B234" s="22" t="s">
        <v>24</v>
      </c>
      <c r="C234" s="33" t="s">
        <v>38</v>
      </c>
      <c r="D234" s="22" t="s">
        <v>24</v>
      </c>
      <c r="E234" s="34">
        <v>5000</v>
      </c>
      <c r="F234" s="35"/>
    </row>
    <row r="235" spans="1:6" ht="19.5" customHeight="1">
      <c r="A235" s="32">
        <v>40142</v>
      </c>
      <c r="B235" s="22" t="s">
        <v>24</v>
      </c>
      <c r="C235" s="33" t="s">
        <v>37</v>
      </c>
      <c r="D235" s="22" t="s">
        <v>24</v>
      </c>
      <c r="E235" s="34">
        <v>5000</v>
      </c>
      <c r="F235" s="35"/>
    </row>
    <row r="236" spans="1:6" ht="19.5" customHeight="1">
      <c r="A236" s="32">
        <v>40142</v>
      </c>
      <c r="B236" s="22" t="s">
        <v>24</v>
      </c>
      <c r="C236" s="33" t="s">
        <v>46</v>
      </c>
      <c r="D236" s="22" t="s">
        <v>24</v>
      </c>
      <c r="E236" s="34">
        <v>5000</v>
      </c>
      <c r="F236" s="35"/>
    </row>
    <row r="237" spans="1:6" ht="19.5" customHeight="1">
      <c r="A237" s="32">
        <v>40142</v>
      </c>
      <c r="B237" s="22" t="s">
        <v>24</v>
      </c>
      <c r="C237" s="33" t="s">
        <v>78</v>
      </c>
      <c r="D237" s="22" t="s">
        <v>24</v>
      </c>
      <c r="E237" s="34">
        <v>60000</v>
      </c>
      <c r="F237" s="35"/>
    </row>
    <row r="238" spans="1:6" ht="19.5" customHeight="1">
      <c r="A238" s="32">
        <v>40142</v>
      </c>
      <c r="B238" s="22" t="s">
        <v>24</v>
      </c>
      <c r="C238" s="33" t="s">
        <v>39</v>
      </c>
      <c r="D238" s="22" t="s">
        <v>24</v>
      </c>
      <c r="E238" s="34">
        <v>5000</v>
      </c>
      <c r="F238" s="35"/>
    </row>
    <row r="239" spans="1:6" ht="19.5" customHeight="1">
      <c r="A239" s="32">
        <v>40142</v>
      </c>
      <c r="B239" s="22" t="s">
        <v>24</v>
      </c>
      <c r="C239" s="33" t="s">
        <v>67</v>
      </c>
      <c r="D239" s="22" t="s">
        <v>24</v>
      </c>
      <c r="E239" s="34">
        <v>5000</v>
      </c>
      <c r="F239" s="35"/>
    </row>
    <row r="240" spans="1:6" ht="19.5" customHeight="1">
      <c r="A240" s="32">
        <v>40142</v>
      </c>
      <c r="B240" s="22" t="s">
        <v>24</v>
      </c>
      <c r="C240" s="33" t="s">
        <v>42</v>
      </c>
      <c r="D240" s="22" t="s">
        <v>24</v>
      </c>
      <c r="E240" s="34">
        <v>5000</v>
      </c>
      <c r="F240" s="35"/>
    </row>
    <row r="241" spans="1:6" ht="19.5" customHeight="1">
      <c r="A241" s="32">
        <v>40142</v>
      </c>
      <c r="B241" s="22" t="s">
        <v>24</v>
      </c>
      <c r="C241" s="33" t="s">
        <v>47</v>
      </c>
      <c r="D241" s="22" t="s">
        <v>24</v>
      </c>
      <c r="E241" s="34">
        <v>5000</v>
      </c>
      <c r="F241" s="35"/>
    </row>
    <row r="242" spans="1:6" ht="19.5" customHeight="1">
      <c r="A242" s="32">
        <v>40142</v>
      </c>
      <c r="B242" s="22" t="s">
        <v>24</v>
      </c>
      <c r="C242" s="33" t="s">
        <v>50</v>
      </c>
      <c r="D242" s="22" t="s">
        <v>24</v>
      </c>
      <c r="E242" s="34">
        <v>5000</v>
      </c>
      <c r="F242" s="35"/>
    </row>
    <row r="243" spans="1:6" ht="19.5" customHeight="1">
      <c r="A243" s="21">
        <v>40142</v>
      </c>
      <c r="B243" s="22" t="s">
        <v>24</v>
      </c>
      <c r="C243" s="22" t="s">
        <v>45</v>
      </c>
      <c r="D243" s="22" t="s">
        <v>24</v>
      </c>
      <c r="E243" s="23">
        <v>5000</v>
      </c>
      <c r="F243" s="24"/>
    </row>
    <row r="244" spans="1:6" ht="19.5" customHeight="1">
      <c r="A244" s="32">
        <v>40143</v>
      </c>
      <c r="B244" s="22" t="s">
        <v>24</v>
      </c>
      <c r="C244" s="33" t="s">
        <v>43</v>
      </c>
      <c r="D244" s="22" t="s">
        <v>24</v>
      </c>
      <c r="E244" s="34">
        <v>5000</v>
      </c>
      <c r="F244" s="35"/>
    </row>
    <row r="245" spans="1:6" ht="19.5" customHeight="1">
      <c r="A245" s="32">
        <v>40144</v>
      </c>
      <c r="B245" s="22" t="s">
        <v>24</v>
      </c>
      <c r="C245" s="33" t="s">
        <v>44</v>
      </c>
      <c r="D245" s="22" t="s">
        <v>24</v>
      </c>
      <c r="E245" s="34">
        <v>5000</v>
      </c>
      <c r="F245" s="35"/>
    </row>
    <row r="246" spans="1:6" ht="19.5" customHeight="1" thickBot="1">
      <c r="A246" s="25">
        <v>40147</v>
      </c>
      <c r="B246" s="26" t="s">
        <v>24</v>
      </c>
      <c r="C246" s="26" t="s">
        <v>41</v>
      </c>
      <c r="D246" s="26" t="s">
        <v>24</v>
      </c>
      <c r="E246" s="27">
        <v>5000</v>
      </c>
      <c r="F246" s="28"/>
    </row>
    <row r="247" spans="1:6" ht="19.5" customHeight="1">
      <c r="A247" s="38">
        <v>40154</v>
      </c>
      <c r="B247" s="17" t="s">
        <v>24</v>
      </c>
      <c r="C247" s="39" t="s">
        <v>34</v>
      </c>
      <c r="D247" s="17" t="s">
        <v>24</v>
      </c>
      <c r="E247" s="40">
        <v>100000</v>
      </c>
      <c r="F247" s="41"/>
    </row>
    <row r="248" spans="1:6" ht="19.5" customHeight="1">
      <c r="A248" s="32">
        <v>40157</v>
      </c>
      <c r="B248" s="22" t="s">
        <v>24</v>
      </c>
      <c r="C248" s="33" t="s">
        <v>79</v>
      </c>
      <c r="D248" s="22" t="s">
        <v>24</v>
      </c>
      <c r="E248" s="34">
        <v>300000</v>
      </c>
      <c r="F248" s="35"/>
    </row>
    <row r="249" spans="1:6" ht="19.5" customHeight="1">
      <c r="A249" s="32">
        <v>40158</v>
      </c>
      <c r="B249" s="22" t="s">
        <v>24</v>
      </c>
      <c r="C249" s="33" t="s">
        <v>35</v>
      </c>
      <c r="D249" s="22" t="s">
        <v>24</v>
      </c>
      <c r="E249" s="34">
        <v>10000</v>
      </c>
      <c r="F249" s="35"/>
    </row>
    <row r="250" spans="1:6" ht="19.5" customHeight="1">
      <c r="A250" s="32">
        <v>40162</v>
      </c>
      <c r="B250" s="22" t="s">
        <v>24</v>
      </c>
      <c r="C250" s="33" t="s">
        <v>58</v>
      </c>
      <c r="D250" s="22" t="s">
        <v>24</v>
      </c>
      <c r="E250" s="34">
        <v>5000</v>
      </c>
      <c r="F250" s="35"/>
    </row>
    <row r="251" spans="1:6" ht="19.5" customHeight="1">
      <c r="A251" s="32">
        <v>40162</v>
      </c>
      <c r="B251" s="22" t="s">
        <v>24</v>
      </c>
      <c r="C251" s="33" t="s">
        <v>57</v>
      </c>
      <c r="D251" s="22" t="s">
        <v>24</v>
      </c>
      <c r="E251" s="34">
        <v>5000</v>
      </c>
      <c r="F251" s="35"/>
    </row>
    <row r="252" spans="1:6" ht="19.5" customHeight="1">
      <c r="A252" s="32">
        <v>40165</v>
      </c>
      <c r="B252" s="22" t="s">
        <v>24</v>
      </c>
      <c r="C252" s="33" t="s">
        <v>80</v>
      </c>
      <c r="D252" s="22" t="s">
        <v>24</v>
      </c>
      <c r="E252" s="34">
        <v>1200000</v>
      </c>
      <c r="F252" s="35" t="s">
        <v>83</v>
      </c>
    </row>
    <row r="253" spans="1:6" ht="19.5" customHeight="1">
      <c r="A253" s="32">
        <v>40171</v>
      </c>
      <c r="B253" s="33" t="s">
        <v>24</v>
      </c>
      <c r="C253" s="33" t="s">
        <v>81</v>
      </c>
      <c r="D253" s="33" t="s">
        <v>24</v>
      </c>
      <c r="E253" s="34">
        <v>10000</v>
      </c>
      <c r="F253" s="35"/>
    </row>
    <row r="254" spans="1:6" ht="19.5" customHeight="1">
      <c r="A254" s="32">
        <v>40174</v>
      </c>
      <c r="B254" s="33"/>
      <c r="C254" s="33" t="s">
        <v>51</v>
      </c>
      <c r="D254" s="33"/>
      <c r="E254" s="34">
        <v>4235</v>
      </c>
      <c r="F254" s="35"/>
    </row>
    <row r="255" spans="1:6" ht="19.5" customHeight="1">
      <c r="A255" s="32">
        <v>40175</v>
      </c>
      <c r="B255" s="33" t="s">
        <v>24</v>
      </c>
      <c r="C255" s="22" t="s">
        <v>43</v>
      </c>
      <c r="D255" s="33" t="s">
        <v>24</v>
      </c>
      <c r="E255" s="23">
        <v>5000</v>
      </c>
      <c r="F255" s="24"/>
    </row>
    <row r="256" spans="1:6" ht="19.5" customHeight="1">
      <c r="A256" s="32">
        <v>40175</v>
      </c>
      <c r="B256" s="33" t="s">
        <v>24</v>
      </c>
      <c r="C256" s="22" t="s">
        <v>38</v>
      </c>
      <c r="D256" s="33" t="s">
        <v>24</v>
      </c>
      <c r="E256" s="23">
        <v>5000</v>
      </c>
      <c r="F256" s="24"/>
    </row>
    <row r="257" spans="1:6" ht="19.5" customHeight="1">
      <c r="A257" s="32">
        <v>40175</v>
      </c>
      <c r="B257" s="33" t="s">
        <v>24</v>
      </c>
      <c r="C257" s="22" t="s">
        <v>50</v>
      </c>
      <c r="D257" s="33" t="s">
        <v>24</v>
      </c>
      <c r="E257" s="23">
        <v>5000</v>
      </c>
      <c r="F257" s="24"/>
    </row>
    <row r="258" spans="1:6" ht="19.5" customHeight="1">
      <c r="A258" s="32">
        <v>40175</v>
      </c>
      <c r="B258" s="33" t="s">
        <v>24</v>
      </c>
      <c r="C258" s="22" t="s">
        <v>47</v>
      </c>
      <c r="D258" s="33" t="s">
        <v>24</v>
      </c>
      <c r="E258" s="23">
        <v>5000</v>
      </c>
      <c r="F258" s="24"/>
    </row>
    <row r="259" spans="1:6" ht="19.5" customHeight="1">
      <c r="A259" s="32">
        <v>40175</v>
      </c>
      <c r="B259" s="33" t="s">
        <v>24</v>
      </c>
      <c r="C259" s="22" t="s">
        <v>42</v>
      </c>
      <c r="D259" s="33" t="s">
        <v>24</v>
      </c>
      <c r="E259" s="23">
        <v>5000</v>
      </c>
      <c r="F259" s="24"/>
    </row>
    <row r="260" spans="1:6" ht="19.5" customHeight="1">
      <c r="A260" s="32">
        <v>40175</v>
      </c>
      <c r="B260" s="33" t="s">
        <v>24</v>
      </c>
      <c r="C260" s="22" t="s">
        <v>39</v>
      </c>
      <c r="D260" s="33" t="s">
        <v>24</v>
      </c>
      <c r="E260" s="23">
        <v>5000</v>
      </c>
      <c r="F260" s="24"/>
    </row>
    <row r="261" spans="1:6" ht="19.5" customHeight="1">
      <c r="A261" s="32">
        <v>40175</v>
      </c>
      <c r="B261" s="33" t="s">
        <v>24</v>
      </c>
      <c r="C261" s="22" t="s">
        <v>44</v>
      </c>
      <c r="D261" s="33" t="s">
        <v>24</v>
      </c>
      <c r="E261" s="23">
        <v>5000</v>
      </c>
      <c r="F261" s="24"/>
    </row>
    <row r="262" spans="1:6" ht="19.5" customHeight="1">
      <c r="A262" s="32">
        <v>40175</v>
      </c>
      <c r="B262" s="33" t="s">
        <v>24</v>
      </c>
      <c r="C262" s="22" t="s">
        <v>36</v>
      </c>
      <c r="D262" s="33" t="s">
        <v>24</v>
      </c>
      <c r="E262" s="23">
        <v>5000</v>
      </c>
      <c r="F262" s="24"/>
    </row>
    <row r="263" spans="1:6" ht="19.5" customHeight="1">
      <c r="A263" s="32">
        <v>40175</v>
      </c>
      <c r="B263" s="33" t="s">
        <v>24</v>
      </c>
      <c r="C263" s="22" t="s">
        <v>46</v>
      </c>
      <c r="D263" s="33" t="s">
        <v>24</v>
      </c>
      <c r="E263" s="23">
        <v>5000</v>
      </c>
      <c r="F263" s="24"/>
    </row>
    <row r="264" spans="1:6" ht="19.5" customHeight="1">
      <c r="A264" s="32">
        <v>40175</v>
      </c>
      <c r="B264" s="33" t="s">
        <v>24</v>
      </c>
      <c r="C264" s="22" t="s">
        <v>37</v>
      </c>
      <c r="D264" s="33" t="s">
        <v>24</v>
      </c>
      <c r="E264" s="23">
        <v>5000</v>
      </c>
      <c r="F264" s="24"/>
    </row>
    <row r="265" spans="1:6" ht="19.5" customHeight="1">
      <c r="A265" s="32">
        <v>40175</v>
      </c>
      <c r="B265" s="33" t="s">
        <v>24</v>
      </c>
      <c r="C265" s="22" t="s">
        <v>40</v>
      </c>
      <c r="D265" s="33" t="s">
        <v>24</v>
      </c>
      <c r="E265" s="23">
        <v>10000</v>
      </c>
      <c r="F265" s="24"/>
    </row>
    <row r="266" spans="1:6" ht="19.5" customHeight="1">
      <c r="A266" s="32">
        <v>40175</v>
      </c>
      <c r="B266" s="33" t="s">
        <v>24</v>
      </c>
      <c r="C266" s="22" t="s">
        <v>45</v>
      </c>
      <c r="D266" s="33" t="s">
        <v>24</v>
      </c>
      <c r="E266" s="23">
        <v>5000</v>
      </c>
      <c r="F266" s="24"/>
    </row>
    <row r="267" spans="1:6" ht="19.5" customHeight="1">
      <c r="A267" s="32">
        <v>40175</v>
      </c>
      <c r="B267" s="33" t="s">
        <v>24</v>
      </c>
      <c r="C267" s="22" t="s">
        <v>67</v>
      </c>
      <c r="D267" s="33" t="s">
        <v>24</v>
      </c>
      <c r="E267" s="23">
        <v>5000</v>
      </c>
      <c r="F267" s="24"/>
    </row>
    <row r="268" spans="1:6" ht="19.5" customHeight="1" thickBot="1">
      <c r="A268" s="30">
        <v>40176</v>
      </c>
      <c r="B268" s="13" t="s">
        <v>24</v>
      </c>
      <c r="C268" s="13" t="s">
        <v>41</v>
      </c>
      <c r="D268" s="13" t="s">
        <v>24</v>
      </c>
      <c r="E268" s="31">
        <v>5000</v>
      </c>
      <c r="F268" s="15"/>
    </row>
    <row r="269" spans="1:7" ht="24.75" customHeight="1" thickBot="1" thickTop="1">
      <c r="A269" s="126" t="s">
        <v>82</v>
      </c>
      <c r="B269" s="127"/>
      <c r="C269" s="127"/>
      <c r="D269" s="128"/>
      <c r="E269" s="42">
        <f>SUM(E7:E268)</f>
        <v>18412034</v>
      </c>
      <c r="F269" s="43"/>
      <c r="G269" s="133">
        <f>E269-E7-E254-E143</f>
        <v>7425000</v>
      </c>
    </row>
    <row r="270" spans="1:2" ht="30" customHeight="1">
      <c r="A270" s="123"/>
      <c r="B270" s="123"/>
    </row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</sheetData>
  <sheetProtection/>
  <mergeCells count="8">
    <mergeCell ref="A1:C1"/>
    <mergeCell ref="A5:B5"/>
    <mergeCell ref="A270:B270"/>
    <mergeCell ref="A2:F2"/>
    <mergeCell ref="A4:F4"/>
    <mergeCell ref="A3:F3"/>
    <mergeCell ref="A269:D269"/>
    <mergeCell ref="E5:F5"/>
  </mergeCells>
  <printOptions horizontalCentered="1"/>
  <pageMargins left="0.3937007874015748" right="0.3937007874015748" top="0.984251968503937" bottom="0.3937007874015748" header="0.5118110236220472" footer="0.1968503937007874"/>
  <pageSetup horizontalDpi="300" verticalDpi="300" orientation="portrait" paperSize="9" r:id="rId1"/>
  <headerFooter alignWithMargins="0">
    <oddFooter>&amp;C&amp;"다음_Regular,보통"&amp;10후원금(금전)수입명세서-&amp;P/&amp;N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8.88671875" defaultRowHeight="13.5"/>
  <cols>
    <col min="1" max="1" width="10.77734375" style="46" customWidth="1"/>
    <col min="2" max="2" width="13.77734375" style="66" customWidth="1"/>
    <col min="3" max="3" width="18.77734375" style="45" customWidth="1"/>
    <col min="4" max="4" width="13.77734375" style="45" customWidth="1"/>
    <col min="5" max="5" width="15.77734375" style="45" customWidth="1"/>
    <col min="6" max="6" width="4.4453125" style="46" bestFit="1" customWidth="1"/>
    <col min="7" max="7" width="4.21484375" style="46" bestFit="1" customWidth="1"/>
    <col min="8" max="8" width="5.5546875" style="45" bestFit="1" customWidth="1"/>
    <col min="9" max="9" width="8.88671875" style="3" customWidth="1"/>
  </cols>
  <sheetData>
    <row r="1" spans="1:3" ht="30" customHeight="1" thickBot="1">
      <c r="A1" s="130" t="s">
        <v>8</v>
      </c>
      <c r="B1" s="130"/>
      <c r="C1" s="130"/>
    </row>
    <row r="2" spans="1:8" ht="24.75" customHeight="1" thickBot="1">
      <c r="A2" s="47" t="s">
        <v>0</v>
      </c>
      <c r="B2" s="48" t="s">
        <v>9</v>
      </c>
      <c r="C2" s="49" t="s">
        <v>2</v>
      </c>
      <c r="D2" s="48" t="s">
        <v>3</v>
      </c>
      <c r="E2" s="48" t="s">
        <v>10</v>
      </c>
      <c r="F2" s="50" t="s">
        <v>11</v>
      </c>
      <c r="G2" s="50" t="s">
        <v>12</v>
      </c>
      <c r="H2" s="51" t="s">
        <v>4</v>
      </c>
    </row>
    <row r="3" spans="1:8" ht="19.5" customHeight="1" thickTop="1">
      <c r="A3" s="52" t="s">
        <v>88</v>
      </c>
      <c r="B3" s="53" t="s">
        <v>85</v>
      </c>
      <c r="C3" s="54" t="s">
        <v>90</v>
      </c>
      <c r="D3" s="55" t="s">
        <v>91</v>
      </c>
      <c r="E3" s="53" t="s">
        <v>102</v>
      </c>
      <c r="F3" s="56">
        <v>15</v>
      </c>
      <c r="G3" s="57" t="s">
        <v>190</v>
      </c>
      <c r="H3" s="58"/>
    </row>
    <row r="4" spans="1:8" ht="19.5" customHeight="1">
      <c r="A4" s="52" t="s">
        <v>88</v>
      </c>
      <c r="B4" s="53" t="s">
        <v>85</v>
      </c>
      <c r="C4" s="54" t="s">
        <v>95</v>
      </c>
      <c r="D4" s="55" t="s">
        <v>92</v>
      </c>
      <c r="E4" s="53" t="s">
        <v>107</v>
      </c>
      <c r="F4" s="56">
        <v>810</v>
      </c>
      <c r="G4" s="57" t="s">
        <v>191</v>
      </c>
      <c r="H4" s="58"/>
    </row>
    <row r="5" spans="1:8" ht="19.5" customHeight="1">
      <c r="A5" s="52" t="s">
        <v>89</v>
      </c>
      <c r="B5" s="53" t="s">
        <v>85</v>
      </c>
      <c r="C5" s="54" t="s">
        <v>96</v>
      </c>
      <c r="D5" s="55" t="s">
        <v>91</v>
      </c>
      <c r="E5" s="53" t="s">
        <v>102</v>
      </c>
      <c r="F5" s="56">
        <v>2</v>
      </c>
      <c r="G5" s="57" t="s">
        <v>190</v>
      </c>
      <c r="H5" s="58"/>
    </row>
    <row r="6" spans="1:8" ht="19.5" customHeight="1">
      <c r="A6" s="52" t="s">
        <v>89</v>
      </c>
      <c r="B6" s="53" t="s">
        <v>85</v>
      </c>
      <c r="C6" s="54" t="s">
        <v>96</v>
      </c>
      <c r="D6" s="55" t="s">
        <v>91</v>
      </c>
      <c r="E6" s="53" t="s">
        <v>108</v>
      </c>
      <c r="F6" s="56">
        <v>1</v>
      </c>
      <c r="G6" s="57" t="s">
        <v>190</v>
      </c>
      <c r="H6" s="58"/>
    </row>
    <row r="7" spans="1:8" ht="19.5" customHeight="1">
      <c r="A7" s="52" t="s">
        <v>163</v>
      </c>
      <c r="B7" s="53" t="s">
        <v>85</v>
      </c>
      <c r="C7" s="54" t="s">
        <v>97</v>
      </c>
      <c r="D7" s="55" t="s">
        <v>91</v>
      </c>
      <c r="E7" s="53" t="s">
        <v>109</v>
      </c>
      <c r="F7" s="56">
        <v>48</v>
      </c>
      <c r="G7" s="57" t="s">
        <v>191</v>
      </c>
      <c r="H7" s="58"/>
    </row>
    <row r="8" spans="1:8" ht="19.5" customHeight="1">
      <c r="A8" s="52" t="s">
        <v>163</v>
      </c>
      <c r="B8" s="53" t="s">
        <v>85</v>
      </c>
      <c r="C8" s="54" t="s">
        <v>97</v>
      </c>
      <c r="D8" s="55" t="s">
        <v>91</v>
      </c>
      <c r="E8" s="53" t="s">
        <v>110</v>
      </c>
      <c r="F8" s="56">
        <v>96</v>
      </c>
      <c r="G8" s="57" t="s">
        <v>191</v>
      </c>
      <c r="H8" s="58"/>
    </row>
    <row r="9" spans="1:8" ht="19.5" customHeight="1">
      <c r="A9" s="52" t="s">
        <v>164</v>
      </c>
      <c r="B9" s="53" t="s">
        <v>85</v>
      </c>
      <c r="C9" s="54" t="s">
        <v>98</v>
      </c>
      <c r="D9" s="55" t="s">
        <v>93</v>
      </c>
      <c r="E9" s="53" t="s">
        <v>111</v>
      </c>
      <c r="F9" s="56">
        <v>1</v>
      </c>
      <c r="G9" s="57" t="s">
        <v>192</v>
      </c>
      <c r="H9" s="58"/>
    </row>
    <row r="10" spans="1:8" ht="19.5" customHeight="1">
      <c r="A10" s="52" t="s">
        <v>165</v>
      </c>
      <c r="B10" s="53" t="s">
        <v>85</v>
      </c>
      <c r="C10" s="54" t="s">
        <v>99</v>
      </c>
      <c r="D10" s="55" t="s">
        <v>94</v>
      </c>
      <c r="E10" s="53" t="s">
        <v>112</v>
      </c>
      <c r="F10" s="56">
        <v>13</v>
      </c>
      <c r="G10" s="57" t="s">
        <v>191</v>
      </c>
      <c r="H10" s="58"/>
    </row>
    <row r="11" spans="1:8" ht="19.5" customHeight="1">
      <c r="A11" s="52" t="s">
        <v>165</v>
      </c>
      <c r="B11" s="53" t="s">
        <v>85</v>
      </c>
      <c r="C11" s="54" t="s">
        <v>99</v>
      </c>
      <c r="D11" s="55" t="s">
        <v>94</v>
      </c>
      <c r="E11" s="53" t="s">
        <v>113</v>
      </c>
      <c r="F11" s="56">
        <v>12</v>
      </c>
      <c r="G11" s="57" t="s">
        <v>193</v>
      </c>
      <c r="H11" s="58"/>
    </row>
    <row r="12" spans="1:8" ht="19.5" customHeight="1">
      <c r="A12" s="52" t="s">
        <v>166</v>
      </c>
      <c r="B12" s="53" t="s">
        <v>85</v>
      </c>
      <c r="C12" s="54" t="s">
        <v>100</v>
      </c>
      <c r="D12" s="55" t="s">
        <v>91</v>
      </c>
      <c r="E12" s="53" t="s">
        <v>114</v>
      </c>
      <c r="F12" s="56">
        <v>15</v>
      </c>
      <c r="G12" s="57" t="s">
        <v>190</v>
      </c>
      <c r="H12" s="58"/>
    </row>
    <row r="13" spans="1:8" ht="19.5" customHeight="1">
      <c r="A13" s="52" t="s">
        <v>166</v>
      </c>
      <c r="B13" s="53" t="s">
        <v>85</v>
      </c>
      <c r="C13" s="54" t="s">
        <v>100</v>
      </c>
      <c r="D13" s="55" t="s">
        <v>103</v>
      </c>
      <c r="E13" s="53" t="s">
        <v>115</v>
      </c>
      <c r="F13" s="56">
        <v>2</v>
      </c>
      <c r="G13" s="57" t="s">
        <v>190</v>
      </c>
      <c r="H13" s="58"/>
    </row>
    <row r="14" spans="1:8" ht="19.5" customHeight="1">
      <c r="A14" s="52" t="s">
        <v>166</v>
      </c>
      <c r="B14" s="53" t="s">
        <v>85</v>
      </c>
      <c r="C14" s="54" t="s">
        <v>100</v>
      </c>
      <c r="D14" s="55" t="s">
        <v>104</v>
      </c>
      <c r="E14" s="53" t="s">
        <v>116</v>
      </c>
      <c r="F14" s="56">
        <v>6</v>
      </c>
      <c r="G14" s="57" t="s">
        <v>190</v>
      </c>
      <c r="H14" s="58"/>
    </row>
    <row r="15" spans="1:8" ht="19.5" customHeight="1">
      <c r="A15" s="52" t="s">
        <v>166</v>
      </c>
      <c r="B15" s="53" t="s">
        <v>85</v>
      </c>
      <c r="C15" s="54" t="s">
        <v>100</v>
      </c>
      <c r="D15" s="55" t="s">
        <v>105</v>
      </c>
      <c r="E15" s="53" t="s">
        <v>105</v>
      </c>
      <c r="F15" s="56">
        <v>1</v>
      </c>
      <c r="G15" s="57" t="s">
        <v>190</v>
      </c>
      <c r="H15" s="58"/>
    </row>
    <row r="16" spans="1:8" ht="19.5" customHeight="1">
      <c r="A16" s="52" t="s">
        <v>167</v>
      </c>
      <c r="B16" s="53" t="s">
        <v>85</v>
      </c>
      <c r="C16" s="54" t="s">
        <v>97</v>
      </c>
      <c r="D16" s="55" t="s">
        <v>91</v>
      </c>
      <c r="E16" s="53" t="s">
        <v>117</v>
      </c>
      <c r="F16" s="56">
        <v>100</v>
      </c>
      <c r="G16" s="57" t="s">
        <v>191</v>
      </c>
      <c r="H16" s="58"/>
    </row>
    <row r="17" spans="1:8" ht="19.5" customHeight="1">
      <c r="A17" s="52" t="s">
        <v>168</v>
      </c>
      <c r="B17" s="53" t="s">
        <v>85</v>
      </c>
      <c r="C17" s="54" t="s">
        <v>101</v>
      </c>
      <c r="D17" s="55" t="s">
        <v>103</v>
      </c>
      <c r="E17" s="53" t="s">
        <v>118</v>
      </c>
      <c r="F17" s="56">
        <v>63</v>
      </c>
      <c r="G17" s="57" t="s">
        <v>194</v>
      </c>
      <c r="H17" s="58"/>
    </row>
    <row r="18" spans="1:8" ht="19.5" customHeight="1">
      <c r="A18" s="52" t="s">
        <v>169</v>
      </c>
      <c r="B18" s="53" t="s">
        <v>85</v>
      </c>
      <c r="C18" s="54" t="s">
        <v>97</v>
      </c>
      <c r="D18" s="55" t="s">
        <v>91</v>
      </c>
      <c r="E18" s="53" t="s">
        <v>119</v>
      </c>
      <c r="F18" s="56">
        <v>20</v>
      </c>
      <c r="G18" s="57" t="s">
        <v>195</v>
      </c>
      <c r="H18" s="58"/>
    </row>
    <row r="19" spans="1:8" ht="19.5" customHeight="1">
      <c r="A19" s="52" t="s">
        <v>170</v>
      </c>
      <c r="B19" s="53" t="s">
        <v>85</v>
      </c>
      <c r="C19" s="54" t="s">
        <v>97</v>
      </c>
      <c r="D19" s="55" t="s">
        <v>106</v>
      </c>
      <c r="E19" s="53" t="s">
        <v>120</v>
      </c>
      <c r="F19" s="56">
        <v>5</v>
      </c>
      <c r="G19" s="57" t="s">
        <v>190</v>
      </c>
      <c r="H19" s="58"/>
    </row>
    <row r="20" spans="1:8" ht="19.5" customHeight="1">
      <c r="A20" s="52" t="s">
        <v>170</v>
      </c>
      <c r="B20" s="53" t="s">
        <v>85</v>
      </c>
      <c r="C20" s="54" t="s">
        <v>97</v>
      </c>
      <c r="D20" s="55" t="s">
        <v>106</v>
      </c>
      <c r="E20" s="53" t="s">
        <v>121</v>
      </c>
      <c r="F20" s="56">
        <v>1</v>
      </c>
      <c r="G20" s="57" t="s">
        <v>190</v>
      </c>
      <c r="H20" s="58"/>
    </row>
    <row r="21" spans="1:8" ht="19.5" customHeight="1">
      <c r="A21" s="52" t="s">
        <v>170</v>
      </c>
      <c r="B21" s="53" t="s">
        <v>85</v>
      </c>
      <c r="C21" s="54" t="s">
        <v>97</v>
      </c>
      <c r="D21" s="55" t="s">
        <v>91</v>
      </c>
      <c r="E21" s="53" t="s">
        <v>123</v>
      </c>
      <c r="F21" s="56">
        <v>1</v>
      </c>
      <c r="G21" s="57" t="s">
        <v>190</v>
      </c>
      <c r="H21" s="58"/>
    </row>
    <row r="22" spans="1:8" ht="19.5" customHeight="1">
      <c r="A22" s="52" t="s">
        <v>170</v>
      </c>
      <c r="B22" s="53" t="s">
        <v>85</v>
      </c>
      <c r="C22" s="54" t="s">
        <v>97</v>
      </c>
      <c r="D22" s="55" t="s">
        <v>91</v>
      </c>
      <c r="E22" s="53" t="s">
        <v>122</v>
      </c>
      <c r="F22" s="56">
        <v>1</v>
      </c>
      <c r="G22" s="57" t="s">
        <v>190</v>
      </c>
      <c r="H22" s="58"/>
    </row>
    <row r="23" spans="1:9" s="5" customFormat="1" ht="19.5" customHeight="1">
      <c r="A23" s="52" t="s">
        <v>171</v>
      </c>
      <c r="B23" s="53" t="s">
        <v>85</v>
      </c>
      <c r="C23" s="54" t="s">
        <v>97</v>
      </c>
      <c r="D23" s="55" t="s">
        <v>91</v>
      </c>
      <c r="E23" s="53" t="s">
        <v>124</v>
      </c>
      <c r="F23" s="56">
        <v>10</v>
      </c>
      <c r="G23" s="57" t="s">
        <v>190</v>
      </c>
      <c r="H23" s="58"/>
      <c r="I23" s="4"/>
    </row>
    <row r="24" spans="1:9" s="5" customFormat="1" ht="19.5" customHeight="1">
      <c r="A24" s="52" t="s">
        <v>172</v>
      </c>
      <c r="B24" s="53" t="s">
        <v>85</v>
      </c>
      <c r="C24" s="54" t="s">
        <v>97</v>
      </c>
      <c r="D24" s="55" t="s">
        <v>91</v>
      </c>
      <c r="E24" s="53" t="s">
        <v>125</v>
      </c>
      <c r="F24" s="56">
        <v>10</v>
      </c>
      <c r="G24" s="57" t="s">
        <v>190</v>
      </c>
      <c r="H24" s="58"/>
      <c r="I24" s="4"/>
    </row>
    <row r="25" spans="1:9" s="5" customFormat="1" ht="19.5" customHeight="1">
      <c r="A25" s="52" t="s">
        <v>172</v>
      </c>
      <c r="B25" s="53" t="s">
        <v>85</v>
      </c>
      <c r="C25" s="54" t="s">
        <v>97</v>
      </c>
      <c r="D25" s="55" t="s">
        <v>91</v>
      </c>
      <c r="E25" s="53" t="s">
        <v>126</v>
      </c>
      <c r="F25" s="56">
        <v>57</v>
      </c>
      <c r="G25" s="57" t="s">
        <v>196</v>
      </c>
      <c r="H25" s="58"/>
      <c r="I25" s="4"/>
    </row>
    <row r="26" spans="1:9" s="5" customFormat="1" ht="19.5" customHeight="1">
      <c r="A26" s="52" t="s">
        <v>172</v>
      </c>
      <c r="B26" s="53" t="s">
        <v>85</v>
      </c>
      <c r="C26" s="54" t="s">
        <v>97</v>
      </c>
      <c r="D26" s="55" t="s">
        <v>91</v>
      </c>
      <c r="E26" s="53" t="s">
        <v>127</v>
      </c>
      <c r="F26" s="56">
        <v>6</v>
      </c>
      <c r="G26" s="57" t="s">
        <v>191</v>
      </c>
      <c r="H26" s="58"/>
      <c r="I26" s="4"/>
    </row>
    <row r="27" spans="1:9" s="5" customFormat="1" ht="19.5" customHeight="1">
      <c r="A27" s="52" t="s">
        <v>172</v>
      </c>
      <c r="B27" s="59" t="s">
        <v>85</v>
      </c>
      <c r="C27" s="60" t="s">
        <v>97</v>
      </c>
      <c r="D27" s="61" t="s">
        <v>91</v>
      </c>
      <c r="E27" s="59" t="s">
        <v>128</v>
      </c>
      <c r="F27" s="62">
        <v>1</v>
      </c>
      <c r="G27" s="63" t="s">
        <v>196</v>
      </c>
      <c r="H27" s="64"/>
      <c r="I27" s="4"/>
    </row>
    <row r="28" spans="1:8" ht="19.5" customHeight="1">
      <c r="A28" s="52" t="s">
        <v>172</v>
      </c>
      <c r="B28" s="68" t="s">
        <v>86</v>
      </c>
      <c r="C28" s="68" t="s">
        <v>97</v>
      </c>
      <c r="D28" s="68" t="s">
        <v>91</v>
      </c>
      <c r="E28" s="68" t="s">
        <v>129</v>
      </c>
      <c r="F28" s="69">
        <v>20</v>
      </c>
      <c r="G28" s="70" t="s">
        <v>191</v>
      </c>
      <c r="H28" s="71"/>
    </row>
    <row r="29" spans="1:8" ht="19.5" customHeight="1">
      <c r="A29" s="52" t="s">
        <v>172</v>
      </c>
      <c r="B29" s="68" t="s">
        <v>86</v>
      </c>
      <c r="C29" s="73" t="s">
        <v>97</v>
      </c>
      <c r="D29" s="73" t="s">
        <v>140</v>
      </c>
      <c r="E29" s="73" t="s">
        <v>130</v>
      </c>
      <c r="F29" s="72">
        <v>5</v>
      </c>
      <c r="G29" s="72" t="s">
        <v>196</v>
      </c>
      <c r="H29" s="75"/>
    </row>
    <row r="30" spans="1:8" ht="19.5" customHeight="1">
      <c r="A30" s="52" t="s">
        <v>172</v>
      </c>
      <c r="B30" s="68" t="s">
        <v>86</v>
      </c>
      <c r="C30" s="73" t="s">
        <v>97</v>
      </c>
      <c r="D30" s="73" t="s">
        <v>140</v>
      </c>
      <c r="E30" s="73" t="s">
        <v>131</v>
      </c>
      <c r="F30" s="72">
        <v>4</v>
      </c>
      <c r="G30" s="72" t="s">
        <v>196</v>
      </c>
      <c r="H30" s="75"/>
    </row>
    <row r="31" spans="1:8" ht="19.5" customHeight="1">
      <c r="A31" s="52" t="s">
        <v>173</v>
      </c>
      <c r="B31" s="68" t="s">
        <v>86</v>
      </c>
      <c r="C31" s="73" t="s">
        <v>101</v>
      </c>
      <c r="D31" s="73" t="s">
        <v>87</v>
      </c>
      <c r="E31" s="73" t="s">
        <v>132</v>
      </c>
      <c r="F31" s="72">
        <v>9</v>
      </c>
      <c r="G31" s="72" t="s">
        <v>194</v>
      </c>
      <c r="H31" s="75"/>
    </row>
    <row r="32" spans="1:8" ht="19.5" customHeight="1">
      <c r="A32" s="52" t="s">
        <v>173</v>
      </c>
      <c r="B32" s="68" t="s">
        <v>86</v>
      </c>
      <c r="C32" s="73" t="s">
        <v>101</v>
      </c>
      <c r="D32" s="73" t="s">
        <v>87</v>
      </c>
      <c r="E32" s="73" t="s">
        <v>133</v>
      </c>
      <c r="F32" s="72">
        <v>40</v>
      </c>
      <c r="G32" s="72" t="s">
        <v>194</v>
      </c>
      <c r="H32" s="75"/>
    </row>
    <row r="33" spans="1:8" ht="19.5" customHeight="1">
      <c r="A33" s="52" t="s">
        <v>173</v>
      </c>
      <c r="B33" s="68" t="s">
        <v>86</v>
      </c>
      <c r="C33" s="73" t="s">
        <v>101</v>
      </c>
      <c r="D33" s="73" t="s">
        <v>87</v>
      </c>
      <c r="E33" s="73" t="s">
        <v>134</v>
      </c>
      <c r="F33" s="72">
        <v>7</v>
      </c>
      <c r="G33" s="72" t="s">
        <v>194</v>
      </c>
      <c r="H33" s="75"/>
    </row>
    <row r="34" spans="1:8" ht="19.5" customHeight="1">
      <c r="A34" s="52" t="s">
        <v>174</v>
      </c>
      <c r="B34" s="68" t="s">
        <v>86</v>
      </c>
      <c r="C34" s="73" t="s">
        <v>97</v>
      </c>
      <c r="D34" s="73" t="s">
        <v>140</v>
      </c>
      <c r="E34" s="73" t="s">
        <v>135</v>
      </c>
      <c r="F34" s="72">
        <v>9</v>
      </c>
      <c r="G34" s="72" t="s">
        <v>196</v>
      </c>
      <c r="H34" s="75"/>
    </row>
    <row r="35" spans="1:8" ht="19.5" customHeight="1">
      <c r="A35" s="52" t="s">
        <v>174</v>
      </c>
      <c r="B35" s="68" t="s">
        <v>86</v>
      </c>
      <c r="C35" s="73" t="s">
        <v>97</v>
      </c>
      <c r="D35" s="73" t="s">
        <v>140</v>
      </c>
      <c r="E35" s="73" t="s">
        <v>136</v>
      </c>
      <c r="F35" s="72">
        <v>12</v>
      </c>
      <c r="G35" s="72" t="s">
        <v>196</v>
      </c>
      <c r="H35" s="75"/>
    </row>
    <row r="36" spans="1:8" ht="19.5" customHeight="1">
      <c r="A36" s="86" t="s">
        <v>174</v>
      </c>
      <c r="B36" s="87" t="s">
        <v>86</v>
      </c>
      <c r="C36" s="73" t="s">
        <v>97</v>
      </c>
      <c r="D36" s="73" t="s">
        <v>141</v>
      </c>
      <c r="E36" s="73" t="s">
        <v>137</v>
      </c>
      <c r="F36" s="72">
        <v>2</v>
      </c>
      <c r="G36" s="72" t="s">
        <v>196</v>
      </c>
      <c r="H36" s="75"/>
    </row>
    <row r="37" spans="1:8" ht="19.5" customHeight="1">
      <c r="A37" s="81" t="s">
        <v>174</v>
      </c>
      <c r="B37" s="82" t="s">
        <v>86</v>
      </c>
      <c r="C37" s="83" t="s">
        <v>97</v>
      </c>
      <c r="D37" s="83" t="s">
        <v>141</v>
      </c>
      <c r="E37" s="83" t="s">
        <v>138</v>
      </c>
      <c r="F37" s="84">
        <v>4</v>
      </c>
      <c r="G37" s="84" t="s">
        <v>196</v>
      </c>
      <c r="H37" s="85"/>
    </row>
    <row r="38" spans="1:8" ht="19.5" customHeight="1">
      <c r="A38" s="52" t="s">
        <v>174</v>
      </c>
      <c r="B38" s="68" t="s">
        <v>86</v>
      </c>
      <c r="C38" s="73" t="s">
        <v>97</v>
      </c>
      <c r="D38" s="73" t="s">
        <v>141</v>
      </c>
      <c r="E38" s="73" t="s">
        <v>139</v>
      </c>
      <c r="F38" s="72">
        <v>1</v>
      </c>
      <c r="G38" s="72" t="s">
        <v>196</v>
      </c>
      <c r="H38" s="75"/>
    </row>
    <row r="39" spans="1:8" ht="19.5" customHeight="1">
      <c r="A39" s="52" t="s">
        <v>174</v>
      </c>
      <c r="B39" s="68" t="s">
        <v>86</v>
      </c>
      <c r="C39" s="73" t="s">
        <v>97</v>
      </c>
      <c r="D39" s="73" t="s">
        <v>106</v>
      </c>
      <c r="E39" s="74" t="s">
        <v>142</v>
      </c>
      <c r="F39" s="72">
        <v>2</v>
      </c>
      <c r="G39" s="72" t="s">
        <v>196</v>
      </c>
      <c r="H39" s="75"/>
    </row>
    <row r="40" spans="1:8" ht="19.5" customHeight="1">
      <c r="A40" s="52" t="s">
        <v>174</v>
      </c>
      <c r="B40" s="68" t="s">
        <v>86</v>
      </c>
      <c r="C40" s="73" t="s">
        <v>97</v>
      </c>
      <c r="D40" s="73" t="s">
        <v>106</v>
      </c>
      <c r="E40" s="74" t="s">
        <v>143</v>
      </c>
      <c r="F40" s="72">
        <v>1</v>
      </c>
      <c r="G40" s="72" t="s">
        <v>196</v>
      </c>
      <c r="H40" s="75"/>
    </row>
    <row r="41" spans="1:8" ht="19.5" customHeight="1">
      <c r="A41" s="52" t="s">
        <v>174</v>
      </c>
      <c r="B41" s="68" t="s">
        <v>86</v>
      </c>
      <c r="C41" s="73" t="s">
        <v>97</v>
      </c>
      <c r="D41" s="73" t="s">
        <v>91</v>
      </c>
      <c r="E41" s="74" t="s">
        <v>144</v>
      </c>
      <c r="F41" s="72">
        <v>1</v>
      </c>
      <c r="G41" s="72" t="s">
        <v>196</v>
      </c>
      <c r="H41" s="75"/>
    </row>
    <row r="42" spans="1:8" ht="19.5" customHeight="1">
      <c r="A42" s="52" t="s">
        <v>174</v>
      </c>
      <c r="B42" s="68" t="s">
        <v>86</v>
      </c>
      <c r="C42" s="73" t="s">
        <v>97</v>
      </c>
      <c r="D42" s="73" t="s">
        <v>91</v>
      </c>
      <c r="E42" s="74" t="s">
        <v>145</v>
      </c>
      <c r="F42" s="72">
        <v>1</v>
      </c>
      <c r="G42" s="72" t="s">
        <v>196</v>
      </c>
      <c r="H42" s="75"/>
    </row>
    <row r="43" spans="1:8" ht="19.5" customHeight="1">
      <c r="A43" s="52" t="s">
        <v>174</v>
      </c>
      <c r="B43" s="68" t="s">
        <v>86</v>
      </c>
      <c r="C43" s="73" t="s">
        <v>97</v>
      </c>
      <c r="D43" s="73" t="s">
        <v>91</v>
      </c>
      <c r="E43" s="74" t="s">
        <v>128</v>
      </c>
      <c r="F43" s="72">
        <v>2</v>
      </c>
      <c r="G43" s="72" t="s">
        <v>196</v>
      </c>
      <c r="H43" s="75"/>
    </row>
    <row r="44" spans="1:8" ht="19.5" customHeight="1">
      <c r="A44" s="52" t="s">
        <v>174</v>
      </c>
      <c r="B44" s="68" t="s">
        <v>86</v>
      </c>
      <c r="C44" s="73" t="s">
        <v>97</v>
      </c>
      <c r="D44" s="73" t="s">
        <v>91</v>
      </c>
      <c r="E44" s="74" t="s">
        <v>119</v>
      </c>
      <c r="F44" s="72">
        <v>24</v>
      </c>
      <c r="G44" s="72" t="s">
        <v>191</v>
      </c>
      <c r="H44" s="75"/>
    </row>
    <row r="45" spans="1:8" ht="19.5" customHeight="1">
      <c r="A45" s="52" t="s">
        <v>174</v>
      </c>
      <c r="B45" s="68" t="s">
        <v>86</v>
      </c>
      <c r="C45" s="73" t="s">
        <v>97</v>
      </c>
      <c r="D45" s="73" t="s">
        <v>91</v>
      </c>
      <c r="E45" s="74" t="s">
        <v>126</v>
      </c>
      <c r="F45" s="72">
        <v>54</v>
      </c>
      <c r="G45" s="72" t="s">
        <v>191</v>
      </c>
      <c r="H45" s="75"/>
    </row>
    <row r="46" spans="1:8" ht="19.5" customHeight="1">
      <c r="A46" s="52" t="s">
        <v>174</v>
      </c>
      <c r="B46" s="68" t="s">
        <v>86</v>
      </c>
      <c r="C46" s="73" t="s">
        <v>97</v>
      </c>
      <c r="D46" s="73" t="s">
        <v>91</v>
      </c>
      <c r="E46" s="74" t="s">
        <v>146</v>
      </c>
      <c r="F46" s="72">
        <v>1</v>
      </c>
      <c r="G46" s="72" t="s">
        <v>196</v>
      </c>
      <c r="H46" s="75"/>
    </row>
    <row r="47" spans="1:8" ht="19.5" customHeight="1">
      <c r="A47" s="52" t="s">
        <v>174</v>
      </c>
      <c r="B47" s="68" t="s">
        <v>86</v>
      </c>
      <c r="C47" s="73" t="s">
        <v>97</v>
      </c>
      <c r="D47" s="73" t="s">
        <v>91</v>
      </c>
      <c r="E47" s="74" t="s">
        <v>147</v>
      </c>
      <c r="F47" s="72">
        <v>1</v>
      </c>
      <c r="G47" s="72" t="s">
        <v>196</v>
      </c>
      <c r="H47" s="75"/>
    </row>
    <row r="48" spans="1:8" ht="19.5" customHeight="1">
      <c r="A48" s="52" t="s">
        <v>174</v>
      </c>
      <c r="B48" s="68" t="s">
        <v>86</v>
      </c>
      <c r="C48" s="73" t="s">
        <v>97</v>
      </c>
      <c r="D48" s="73" t="s">
        <v>91</v>
      </c>
      <c r="E48" s="74" t="s">
        <v>148</v>
      </c>
      <c r="F48" s="72">
        <v>1</v>
      </c>
      <c r="G48" s="72" t="s">
        <v>196</v>
      </c>
      <c r="H48" s="75"/>
    </row>
    <row r="49" spans="1:8" ht="19.5" customHeight="1">
      <c r="A49" s="52" t="s">
        <v>175</v>
      </c>
      <c r="B49" s="68" t="s">
        <v>86</v>
      </c>
      <c r="C49" s="73" t="s">
        <v>161</v>
      </c>
      <c r="D49" s="73" t="s">
        <v>160</v>
      </c>
      <c r="E49" s="74" t="s">
        <v>149</v>
      </c>
      <c r="F49" s="72">
        <v>40</v>
      </c>
      <c r="G49" s="72" t="s">
        <v>195</v>
      </c>
      <c r="H49" s="75"/>
    </row>
    <row r="50" spans="1:8" ht="19.5" customHeight="1">
      <c r="A50" s="52" t="s">
        <v>175</v>
      </c>
      <c r="B50" s="68" t="s">
        <v>86</v>
      </c>
      <c r="C50" s="73" t="s">
        <v>162</v>
      </c>
      <c r="D50" s="73" t="s">
        <v>103</v>
      </c>
      <c r="E50" s="74" t="s">
        <v>150</v>
      </c>
      <c r="F50" s="72">
        <v>3</v>
      </c>
      <c r="G50" s="72" t="s">
        <v>190</v>
      </c>
      <c r="H50" s="75"/>
    </row>
    <row r="51" spans="1:8" ht="19.5" customHeight="1">
      <c r="A51" s="52" t="s">
        <v>176</v>
      </c>
      <c r="B51" s="68" t="s">
        <v>86</v>
      </c>
      <c r="C51" s="73" t="s">
        <v>97</v>
      </c>
      <c r="D51" s="73" t="s">
        <v>91</v>
      </c>
      <c r="E51" s="74" t="s">
        <v>151</v>
      </c>
      <c r="F51" s="72">
        <v>37</v>
      </c>
      <c r="G51" s="72" t="s">
        <v>191</v>
      </c>
      <c r="H51" s="75"/>
    </row>
    <row r="52" spans="1:8" ht="19.5" customHeight="1">
      <c r="A52" s="52" t="s">
        <v>177</v>
      </c>
      <c r="B52" s="68" t="s">
        <v>86</v>
      </c>
      <c r="C52" s="73" t="s">
        <v>97</v>
      </c>
      <c r="D52" s="73" t="s">
        <v>91</v>
      </c>
      <c r="E52" s="74" t="s">
        <v>152</v>
      </c>
      <c r="F52" s="72">
        <v>80</v>
      </c>
      <c r="G52" s="72" t="s">
        <v>191</v>
      </c>
      <c r="H52" s="75"/>
    </row>
    <row r="53" spans="1:8" ht="19.5" customHeight="1">
      <c r="A53" s="52" t="s">
        <v>177</v>
      </c>
      <c r="B53" s="68" t="s">
        <v>86</v>
      </c>
      <c r="C53" s="73" t="s">
        <v>97</v>
      </c>
      <c r="D53" s="73" t="s">
        <v>91</v>
      </c>
      <c r="E53" s="74" t="s">
        <v>153</v>
      </c>
      <c r="F53" s="72">
        <v>30</v>
      </c>
      <c r="G53" s="72" t="s">
        <v>191</v>
      </c>
      <c r="H53" s="75"/>
    </row>
    <row r="54" spans="1:8" ht="19.5" customHeight="1">
      <c r="A54" s="52" t="s">
        <v>177</v>
      </c>
      <c r="B54" s="68" t="s">
        <v>86</v>
      </c>
      <c r="C54" s="73" t="s">
        <v>97</v>
      </c>
      <c r="D54" s="73" t="s">
        <v>91</v>
      </c>
      <c r="E54" s="74" t="s">
        <v>153</v>
      </c>
      <c r="F54" s="72">
        <v>20</v>
      </c>
      <c r="G54" s="72" t="s">
        <v>191</v>
      </c>
      <c r="H54" s="75"/>
    </row>
    <row r="55" spans="1:8" ht="19.5" customHeight="1">
      <c r="A55" s="52" t="s">
        <v>177</v>
      </c>
      <c r="B55" s="68" t="s">
        <v>86</v>
      </c>
      <c r="C55" s="73" t="s">
        <v>97</v>
      </c>
      <c r="D55" s="73" t="s">
        <v>91</v>
      </c>
      <c r="E55" s="74" t="s">
        <v>154</v>
      </c>
      <c r="F55" s="72">
        <v>4</v>
      </c>
      <c r="G55" s="72" t="s">
        <v>190</v>
      </c>
      <c r="H55" s="75"/>
    </row>
    <row r="56" spans="1:8" ht="19.5" customHeight="1">
      <c r="A56" s="52" t="s">
        <v>177</v>
      </c>
      <c r="B56" s="68" t="s">
        <v>86</v>
      </c>
      <c r="C56" s="73" t="s">
        <v>97</v>
      </c>
      <c r="D56" s="73" t="s">
        <v>91</v>
      </c>
      <c r="E56" s="74" t="s">
        <v>108</v>
      </c>
      <c r="F56" s="72">
        <v>2</v>
      </c>
      <c r="G56" s="72" t="s">
        <v>191</v>
      </c>
      <c r="H56" s="75"/>
    </row>
    <row r="57" spans="1:8" ht="19.5" customHeight="1">
      <c r="A57" s="52" t="s">
        <v>177</v>
      </c>
      <c r="B57" s="68" t="s">
        <v>86</v>
      </c>
      <c r="C57" s="73" t="s">
        <v>97</v>
      </c>
      <c r="D57" s="73" t="s">
        <v>91</v>
      </c>
      <c r="E57" s="74" t="s">
        <v>144</v>
      </c>
      <c r="F57" s="72">
        <v>17</v>
      </c>
      <c r="G57" s="72" t="s">
        <v>196</v>
      </c>
      <c r="H57" s="75"/>
    </row>
    <row r="58" spans="1:8" ht="19.5" customHeight="1">
      <c r="A58" s="52" t="s">
        <v>177</v>
      </c>
      <c r="B58" s="68" t="s">
        <v>86</v>
      </c>
      <c r="C58" s="73" t="s">
        <v>97</v>
      </c>
      <c r="D58" s="73" t="s">
        <v>91</v>
      </c>
      <c r="E58" s="74" t="s">
        <v>119</v>
      </c>
      <c r="F58" s="72">
        <v>1</v>
      </c>
      <c r="G58" s="72" t="s">
        <v>190</v>
      </c>
      <c r="H58" s="75"/>
    </row>
    <row r="59" spans="1:8" ht="19.5" customHeight="1">
      <c r="A59" s="52" t="s">
        <v>177</v>
      </c>
      <c r="B59" s="68" t="s">
        <v>86</v>
      </c>
      <c r="C59" s="73" t="s">
        <v>97</v>
      </c>
      <c r="D59" s="73" t="s">
        <v>91</v>
      </c>
      <c r="E59" s="74" t="s">
        <v>155</v>
      </c>
      <c r="F59" s="72">
        <v>1</v>
      </c>
      <c r="G59" s="72" t="s">
        <v>190</v>
      </c>
      <c r="H59" s="75"/>
    </row>
    <row r="60" spans="1:8" ht="19.5" customHeight="1">
      <c r="A60" s="52" t="s">
        <v>177</v>
      </c>
      <c r="B60" s="68" t="s">
        <v>86</v>
      </c>
      <c r="C60" s="73" t="s">
        <v>97</v>
      </c>
      <c r="D60" s="73" t="s">
        <v>91</v>
      </c>
      <c r="E60" s="74" t="s">
        <v>126</v>
      </c>
      <c r="F60" s="72">
        <v>3</v>
      </c>
      <c r="G60" s="72" t="s">
        <v>196</v>
      </c>
      <c r="H60" s="75"/>
    </row>
    <row r="61" spans="1:8" ht="19.5" customHeight="1">
      <c r="A61" s="52" t="s">
        <v>177</v>
      </c>
      <c r="B61" s="68" t="s">
        <v>86</v>
      </c>
      <c r="C61" s="73" t="s">
        <v>97</v>
      </c>
      <c r="D61" s="73" t="s">
        <v>91</v>
      </c>
      <c r="E61" s="74" t="s">
        <v>156</v>
      </c>
      <c r="F61" s="72">
        <v>3</v>
      </c>
      <c r="G61" s="72" t="s">
        <v>190</v>
      </c>
      <c r="H61" s="75"/>
    </row>
    <row r="62" spans="1:8" ht="19.5" customHeight="1">
      <c r="A62" s="52" t="s">
        <v>177</v>
      </c>
      <c r="B62" s="68" t="s">
        <v>86</v>
      </c>
      <c r="C62" s="73" t="s">
        <v>97</v>
      </c>
      <c r="D62" s="73" t="s">
        <v>91</v>
      </c>
      <c r="E62" s="74" t="s">
        <v>125</v>
      </c>
      <c r="F62" s="72">
        <v>2</v>
      </c>
      <c r="G62" s="72" t="s">
        <v>190</v>
      </c>
      <c r="H62" s="75"/>
    </row>
    <row r="63" spans="1:8" ht="19.5" customHeight="1">
      <c r="A63" s="52" t="s">
        <v>178</v>
      </c>
      <c r="B63" s="68" t="s">
        <v>86</v>
      </c>
      <c r="C63" s="73" t="s">
        <v>97</v>
      </c>
      <c r="D63" s="73" t="s">
        <v>91</v>
      </c>
      <c r="E63" s="74" t="s">
        <v>124</v>
      </c>
      <c r="F63" s="72">
        <v>12</v>
      </c>
      <c r="G63" s="72" t="s">
        <v>190</v>
      </c>
      <c r="H63" s="75"/>
    </row>
    <row r="64" spans="1:8" ht="19.5" customHeight="1">
      <c r="A64" s="52" t="s">
        <v>179</v>
      </c>
      <c r="B64" s="68" t="s">
        <v>86</v>
      </c>
      <c r="C64" s="73" t="s">
        <v>97</v>
      </c>
      <c r="D64" s="73" t="s">
        <v>91</v>
      </c>
      <c r="E64" s="74" t="s">
        <v>157</v>
      </c>
      <c r="F64" s="72">
        <v>8</v>
      </c>
      <c r="G64" s="72" t="s">
        <v>190</v>
      </c>
      <c r="H64" s="75"/>
    </row>
    <row r="65" spans="1:8" ht="19.5" customHeight="1">
      <c r="A65" s="52" t="s">
        <v>180</v>
      </c>
      <c r="B65" s="68" t="s">
        <v>86</v>
      </c>
      <c r="C65" s="73" t="s">
        <v>97</v>
      </c>
      <c r="D65" s="73" t="s">
        <v>91</v>
      </c>
      <c r="E65" s="74" t="s">
        <v>158</v>
      </c>
      <c r="F65" s="72">
        <v>2</v>
      </c>
      <c r="G65" s="72" t="s">
        <v>190</v>
      </c>
      <c r="H65" s="75"/>
    </row>
    <row r="66" spans="1:8" ht="19.5" customHeight="1">
      <c r="A66" s="52" t="s">
        <v>180</v>
      </c>
      <c r="B66" s="68" t="s">
        <v>86</v>
      </c>
      <c r="C66" s="73" t="s">
        <v>97</v>
      </c>
      <c r="D66" s="73" t="s">
        <v>91</v>
      </c>
      <c r="E66" s="74" t="s">
        <v>157</v>
      </c>
      <c r="F66" s="72">
        <v>7</v>
      </c>
      <c r="G66" s="72" t="s">
        <v>190</v>
      </c>
      <c r="H66" s="75"/>
    </row>
    <row r="67" spans="1:8" ht="19.5" customHeight="1">
      <c r="A67" s="52" t="s">
        <v>180</v>
      </c>
      <c r="B67" s="68" t="s">
        <v>86</v>
      </c>
      <c r="C67" s="73" t="s">
        <v>97</v>
      </c>
      <c r="D67" s="73" t="s">
        <v>106</v>
      </c>
      <c r="E67" s="74" t="s">
        <v>159</v>
      </c>
      <c r="F67" s="72">
        <v>3</v>
      </c>
      <c r="G67" s="72" t="s">
        <v>191</v>
      </c>
      <c r="H67" s="75"/>
    </row>
    <row r="68" spans="1:8" ht="19.5" customHeight="1">
      <c r="A68" s="52" t="s">
        <v>180</v>
      </c>
      <c r="B68" s="68" t="s">
        <v>86</v>
      </c>
      <c r="C68" s="73" t="s">
        <v>97</v>
      </c>
      <c r="D68" s="73" t="s">
        <v>91</v>
      </c>
      <c r="E68" s="74" t="s">
        <v>25</v>
      </c>
      <c r="F68" s="72">
        <v>2</v>
      </c>
      <c r="G68" s="72" t="s">
        <v>196</v>
      </c>
      <c r="H68" s="75"/>
    </row>
    <row r="69" spans="1:8" ht="19.5" customHeight="1" thickBot="1">
      <c r="A69" s="76" t="s">
        <v>180</v>
      </c>
      <c r="B69" s="65" t="s">
        <v>86</v>
      </c>
      <c r="C69" s="77" t="s">
        <v>97</v>
      </c>
      <c r="D69" s="77" t="s">
        <v>91</v>
      </c>
      <c r="E69" s="78" t="s">
        <v>26</v>
      </c>
      <c r="F69" s="79">
        <v>3</v>
      </c>
      <c r="G69" s="79" t="s">
        <v>190</v>
      </c>
      <c r="H69" s="80"/>
    </row>
    <row r="70" spans="4:5" ht="15">
      <c r="D70" s="67"/>
      <c r="E70" s="66"/>
    </row>
    <row r="71" spans="4:5" ht="15">
      <c r="D71" s="67"/>
      <c r="E71" s="66"/>
    </row>
    <row r="72" spans="4:5" ht="15">
      <c r="D72" s="67"/>
      <c r="E72" s="66"/>
    </row>
    <row r="73" spans="4:5" ht="15">
      <c r="D73" s="67"/>
      <c r="E73" s="66"/>
    </row>
    <row r="74" spans="4:5" ht="15">
      <c r="D74" s="67"/>
      <c r="E74" s="66"/>
    </row>
    <row r="75" spans="4:5" ht="15">
      <c r="D75" s="67"/>
      <c r="E75" s="66"/>
    </row>
    <row r="76" spans="4:5" ht="15">
      <c r="D76" s="67"/>
      <c r="E76" s="66"/>
    </row>
    <row r="77" spans="4:5" ht="15">
      <c r="D77" s="67"/>
      <c r="E77" s="66"/>
    </row>
    <row r="78" spans="4:5" ht="15">
      <c r="D78" s="67"/>
      <c r="E78" s="66"/>
    </row>
    <row r="79" spans="4:5" ht="15">
      <c r="D79" s="67"/>
      <c r="E79" s="66"/>
    </row>
    <row r="80" spans="4:5" ht="15">
      <c r="D80" s="67"/>
      <c r="E80" s="66"/>
    </row>
    <row r="81" spans="4:5" ht="15">
      <c r="D81" s="67"/>
      <c r="E81" s="66"/>
    </row>
    <row r="82" spans="4:5" ht="15">
      <c r="D82" s="67"/>
      <c r="E82" s="66"/>
    </row>
    <row r="83" spans="4:5" ht="15">
      <c r="D83" s="67"/>
      <c r="E83" s="66"/>
    </row>
    <row r="84" spans="4:5" ht="15">
      <c r="D84" s="67"/>
      <c r="E84" s="66"/>
    </row>
    <row r="85" spans="4:5" ht="15">
      <c r="D85" s="67"/>
      <c r="E85" s="66"/>
    </row>
    <row r="86" spans="4:5" ht="15">
      <c r="D86" s="67"/>
      <c r="E86" s="66"/>
    </row>
    <row r="87" spans="4:5" ht="15">
      <c r="D87" s="67"/>
      <c r="E87" s="66"/>
    </row>
    <row r="88" spans="4:5" ht="15">
      <c r="D88" s="67"/>
      <c r="E88" s="66"/>
    </row>
    <row r="89" spans="4:5" ht="15">
      <c r="D89" s="67"/>
      <c r="E89" s="66"/>
    </row>
    <row r="90" spans="4:5" ht="15">
      <c r="D90" s="67"/>
      <c r="E90" s="66"/>
    </row>
    <row r="91" spans="4:5" ht="15">
      <c r="D91" s="67"/>
      <c r="E91" s="66"/>
    </row>
    <row r="92" spans="4:5" ht="15">
      <c r="D92" s="67"/>
      <c r="E92" s="66"/>
    </row>
    <row r="93" spans="4:5" ht="15">
      <c r="D93" s="67"/>
      <c r="E93" s="66"/>
    </row>
    <row r="94" spans="4:5" ht="15">
      <c r="D94" s="67"/>
      <c r="E94" s="66"/>
    </row>
    <row r="95" spans="4:5" ht="15">
      <c r="D95" s="67"/>
      <c r="E95" s="66"/>
    </row>
    <row r="96" spans="4:5" ht="15">
      <c r="D96" s="67"/>
      <c r="E96" s="66"/>
    </row>
    <row r="97" spans="4:5" ht="15">
      <c r="D97" s="67"/>
      <c r="E97" s="66"/>
    </row>
    <row r="98" spans="4:5" ht="15">
      <c r="D98" s="67"/>
      <c r="E98" s="66"/>
    </row>
    <row r="99" spans="4:5" ht="15">
      <c r="D99" s="67"/>
      <c r="E99" s="66"/>
    </row>
    <row r="100" spans="4:5" ht="15">
      <c r="D100" s="67"/>
      <c r="E100" s="66"/>
    </row>
    <row r="101" spans="4:5" ht="15">
      <c r="D101" s="67"/>
      <c r="E101" s="66"/>
    </row>
    <row r="102" spans="4:5" ht="15">
      <c r="D102" s="67"/>
      <c r="E102" s="66"/>
    </row>
    <row r="103" spans="4:5" ht="15">
      <c r="D103" s="67"/>
      <c r="E103" s="66"/>
    </row>
    <row r="104" spans="4:5" ht="15">
      <c r="D104" s="67"/>
      <c r="E104" s="66"/>
    </row>
    <row r="105" spans="4:5" ht="15">
      <c r="D105" s="67"/>
      <c r="E105" s="66"/>
    </row>
    <row r="106" spans="4:5" ht="15">
      <c r="D106" s="67"/>
      <c r="E106" s="66"/>
    </row>
    <row r="107" spans="4:5" ht="15">
      <c r="D107" s="67"/>
      <c r="E107" s="66"/>
    </row>
    <row r="108" spans="4:5" ht="15">
      <c r="D108" s="67"/>
      <c r="E108" s="66"/>
    </row>
    <row r="109" spans="4:5" ht="15">
      <c r="D109" s="67"/>
      <c r="E109" s="66"/>
    </row>
    <row r="110" spans="4:5" ht="15">
      <c r="D110" s="67"/>
      <c r="E110" s="66"/>
    </row>
    <row r="111" spans="4:5" ht="15">
      <c r="D111" s="67"/>
      <c r="E111" s="66"/>
    </row>
    <row r="112" spans="4:5" ht="15">
      <c r="D112" s="67"/>
      <c r="E112" s="66"/>
    </row>
    <row r="113" spans="4:5" ht="15">
      <c r="D113" s="67"/>
      <c r="E113" s="66"/>
    </row>
    <row r="114" spans="4:5" ht="15">
      <c r="D114" s="67"/>
      <c r="E114" s="66"/>
    </row>
    <row r="115" spans="4:5" ht="15">
      <c r="D115" s="67"/>
      <c r="E115" s="66"/>
    </row>
    <row r="116" spans="4:5" ht="15">
      <c r="D116" s="67"/>
      <c r="E116" s="66"/>
    </row>
  </sheetData>
  <sheetProtection/>
  <mergeCells count="1">
    <mergeCell ref="A1:C1"/>
  </mergeCells>
  <printOptions horizontalCentered="1"/>
  <pageMargins left="0.1968503937007874" right="0.1968503937007874" top="0.984251968503937" bottom="0.3937007874015748" header="0.5118110236220472" footer="0.1968503937007874"/>
  <pageSetup horizontalDpi="300" verticalDpi="300" orientation="portrait" paperSize="9" r:id="rId1"/>
  <headerFooter alignWithMargins="0">
    <oddFooter>&amp;C&amp;"다음_Regular,보통"&amp;10후원금(물품)수입명세서-&amp;P/&amp;N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8.88671875" defaultRowHeight="13.5"/>
  <cols>
    <col min="1" max="1" width="12.21484375" style="112" bestFit="1" customWidth="1"/>
    <col min="2" max="2" width="20.77734375" style="6" customWidth="1"/>
    <col min="3" max="3" width="11.77734375" style="100" customWidth="1"/>
    <col min="4" max="4" width="30.77734375" style="6" customWidth="1"/>
    <col min="5" max="5" width="6.5546875" style="6" bestFit="1" customWidth="1"/>
  </cols>
  <sheetData>
    <row r="1" spans="1:5" ht="30" customHeight="1" thickBot="1">
      <c r="A1" s="131" t="s">
        <v>18</v>
      </c>
      <c r="B1" s="131"/>
      <c r="C1" s="88"/>
      <c r="D1" s="88"/>
      <c r="E1" s="88"/>
    </row>
    <row r="2" spans="1:5" s="93" customFormat="1" ht="30" customHeight="1" thickBot="1">
      <c r="A2" s="109" t="s">
        <v>13</v>
      </c>
      <c r="B2" s="90" t="s">
        <v>14</v>
      </c>
      <c r="C2" s="91" t="s">
        <v>15</v>
      </c>
      <c r="D2" s="90" t="s">
        <v>16</v>
      </c>
      <c r="E2" s="92" t="s">
        <v>17</v>
      </c>
    </row>
    <row r="3" spans="1:5" s="93" customFormat="1" ht="24.75" customHeight="1" thickTop="1">
      <c r="A3" s="110">
        <v>39825</v>
      </c>
      <c r="B3" s="113" t="s">
        <v>198</v>
      </c>
      <c r="C3" s="95">
        <v>221000</v>
      </c>
      <c r="D3" s="94"/>
      <c r="E3" s="96"/>
    </row>
    <row r="4" spans="1:5" s="93" customFormat="1" ht="24.75" customHeight="1">
      <c r="A4" s="110">
        <v>39825</v>
      </c>
      <c r="B4" s="113" t="s">
        <v>199</v>
      </c>
      <c r="C4" s="95">
        <v>36000</v>
      </c>
      <c r="D4" s="94"/>
      <c r="E4" s="96"/>
    </row>
    <row r="5" spans="1:5" s="93" customFormat="1" ht="24.75" customHeight="1">
      <c r="A5" s="110">
        <v>39825</v>
      </c>
      <c r="B5" s="113" t="s">
        <v>200</v>
      </c>
      <c r="C5" s="95">
        <v>200000</v>
      </c>
      <c r="D5" s="94"/>
      <c r="E5" s="96"/>
    </row>
    <row r="6" spans="1:5" s="93" customFormat="1" ht="24.75" customHeight="1">
      <c r="A6" s="110">
        <v>39825</v>
      </c>
      <c r="B6" s="113" t="s">
        <v>201</v>
      </c>
      <c r="C6" s="95">
        <v>378000</v>
      </c>
      <c r="D6" s="94"/>
      <c r="E6" s="96"/>
    </row>
    <row r="7" spans="1:5" s="93" customFormat="1" ht="24.75" customHeight="1">
      <c r="A7" s="110">
        <v>39825</v>
      </c>
      <c r="B7" s="113" t="s">
        <v>202</v>
      </c>
      <c r="C7" s="95">
        <v>70300</v>
      </c>
      <c r="D7" s="94"/>
      <c r="E7" s="96"/>
    </row>
    <row r="8" spans="1:5" s="93" customFormat="1" ht="24.75" customHeight="1">
      <c r="A8" s="110">
        <v>39825</v>
      </c>
      <c r="B8" s="113" t="s">
        <v>203</v>
      </c>
      <c r="C8" s="95">
        <v>51850</v>
      </c>
      <c r="D8" s="94"/>
      <c r="E8" s="96"/>
    </row>
    <row r="9" spans="1:5" s="93" customFormat="1" ht="24.75" customHeight="1">
      <c r="A9" s="110">
        <v>39826</v>
      </c>
      <c r="B9" s="113" t="s">
        <v>204</v>
      </c>
      <c r="C9" s="95">
        <v>165000</v>
      </c>
      <c r="D9" s="94"/>
      <c r="E9" s="96"/>
    </row>
    <row r="10" spans="1:5" s="93" customFormat="1" ht="24.75" customHeight="1">
      <c r="A10" s="110">
        <v>39832</v>
      </c>
      <c r="B10" s="113" t="s">
        <v>205</v>
      </c>
      <c r="C10" s="95">
        <v>436109</v>
      </c>
      <c r="D10" s="94"/>
      <c r="E10" s="96"/>
    </row>
    <row r="11" spans="1:5" s="93" customFormat="1" ht="24.75" customHeight="1">
      <c r="A11" s="110">
        <v>39834</v>
      </c>
      <c r="B11" s="113" t="s">
        <v>206</v>
      </c>
      <c r="C11" s="95">
        <v>125000</v>
      </c>
      <c r="D11" s="94"/>
      <c r="E11" s="96"/>
    </row>
    <row r="12" spans="1:5" s="93" customFormat="1" ht="24.75" customHeight="1">
      <c r="A12" s="110">
        <v>39834</v>
      </c>
      <c r="B12" s="113" t="s">
        <v>206</v>
      </c>
      <c r="C12" s="95">
        <v>120000</v>
      </c>
      <c r="D12" s="94"/>
      <c r="E12" s="96"/>
    </row>
    <row r="13" spans="1:5" s="93" customFormat="1" ht="24.75" customHeight="1">
      <c r="A13" s="110">
        <v>39834</v>
      </c>
      <c r="B13" s="113" t="s">
        <v>206</v>
      </c>
      <c r="C13" s="95">
        <v>60000</v>
      </c>
      <c r="D13" s="94"/>
      <c r="E13" s="96"/>
    </row>
    <row r="14" spans="1:5" s="93" customFormat="1" ht="24.75" customHeight="1">
      <c r="A14" s="110">
        <v>39834</v>
      </c>
      <c r="B14" s="113" t="s">
        <v>206</v>
      </c>
      <c r="C14" s="95">
        <v>62000</v>
      </c>
      <c r="D14" s="94"/>
      <c r="E14" s="96"/>
    </row>
    <row r="15" spans="1:5" s="93" customFormat="1" ht="24.75" customHeight="1">
      <c r="A15" s="110">
        <v>39836</v>
      </c>
      <c r="B15" s="113" t="s">
        <v>206</v>
      </c>
      <c r="C15" s="95">
        <v>65080</v>
      </c>
      <c r="D15" s="94"/>
      <c r="E15" s="96"/>
    </row>
    <row r="16" spans="1:5" s="93" customFormat="1" ht="24.75" customHeight="1">
      <c r="A16" s="110">
        <v>39836</v>
      </c>
      <c r="B16" s="113" t="s">
        <v>206</v>
      </c>
      <c r="C16" s="95">
        <v>29540</v>
      </c>
      <c r="D16" s="94"/>
      <c r="E16" s="96"/>
    </row>
    <row r="17" spans="1:5" s="93" customFormat="1" ht="24.75" customHeight="1">
      <c r="A17" s="110">
        <v>39847</v>
      </c>
      <c r="B17" s="113" t="s">
        <v>206</v>
      </c>
      <c r="C17" s="95">
        <v>102000</v>
      </c>
      <c r="D17" s="94"/>
      <c r="E17" s="96"/>
    </row>
    <row r="18" spans="1:5" s="93" customFormat="1" ht="24.75" customHeight="1">
      <c r="A18" s="114">
        <v>39860</v>
      </c>
      <c r="B18" s="113" t="s">
        <v>205</v>
      </c>
      <c r="C18" s="95">
        <v>431291</v>
      </c>
      <c r="D18" s="94"/>
      <c r="E18" s="96"/>
    </row>
    <row r="19" spans="1:5" s="93" customFormat="1" ht="24.75" customHeight="1">
      <c r="A19" s="110">
        <v>39892</v>
      </c>
      <c r="B19" s="113" t="s">
        <v>207</v>
      </c>
      <c r="C19" s="95">
        <v>23410</v>
      </c>
      <c r="D19" s="94"/>
      <c r="E19" s="96"/>
    </row>
    <row r="20" spans="1:5" s="93" customFormat="1" ht="24.75" customHeight="1">
      <c r="A20" s="110">
        <v>39903</v>
      </c>
      <c r="B20" s="113" t="s">
        <v>208</v>
      </c>
      <c r="C20" s="95">
        <v>88200</v>
      </c>
      <c r="D20" s="94"/>
      <c r="E20" s="96"/>
    </row>
    <row r="21" spans="1:5" s="93" customFormat="1" ht="24.75" customHeight="1">
      <c r="A21" s="110">
        <v>39903</v>
      </c>
      <c r="B21" s="113" t="s">
        <v>208</v>
      </c>
      <c r="C21" s="95">
        <v>156000</v>
      </c>
      <c r="D21" s="94"/>
      <c r="E21" s="96"/>
    </row>
    <row r="22" spans="1:5" s="93" customFormat="1" ht="24.75" customHeight="1">
      <c r="A22" s="110">
        <v>39926</v>
      </c>
      <c r="B22" s="113" t="s">
        <v>209</v>
      </c>
      <c r="C22" s="95">
        <v>519700</v>
      </c>
      <c r="D22" s="94"/>
      <c r="E22" s="96"/>
    </row>
    <row r="23" spans="1:5" s="93" customFormat="1" ht="24.75" customHeight="1">
      <c r="A23" s="110">
        <v>39926</v>
      </c>
      <c r="B23" s="113" t="s">
        <v>209</v>
      </c>
      <c r="C23" s="95">
        <v>17480</v>
      </c>
      <c r="D23" s="94"/>
      <c r="E23" s="96"/>
    </row>
    <row r="24" spans="1:5" s="93" customFormat="1" ht="24.75" customHeight="1">
      <c r="A24" s="110">
        <v>39926</v>
      </c>
      <c r="B24" s="113" t="s">
        <v>210</v>
      </c>
      <c r="C24" s="95">
        <v>124320</v>
      </c>
      <c r="D24" s="94"/>
      <c r="E24" s="96"/>
    </row>
    <row r="25" spans="1:5" s="93" customFormat="1" ht="24.75" customHeight="1">
      <c r="A25" s="110">
        <v>39926</v>
      </c>
      <c r="B25" s="113" t="s">
        <v>210</v>
      </c>
      <c r="C25" s="95">
        <v>22210</v>
      </c>
      <c r="D25" s="94"/>
      <c r="E25" s="96"/>
    </row>
    <row r="26" spans="1:5" s="93" customFormat="1" ht="24.75" customHeight="1">
      <c r="A26" s="110">
        <v>39926</v>
      </c>
      <c r="B26" s="113" t="s">
        <v>210</v>
      </c>
      <c r="C26" s="95">
        <v>3600</v>
      </c>
      <c r="D26" s="94"/>
      <c r="E26" s="96"/>
    </row>
    <row r="27" spans="1:5" s="93" customFormat="1" ht="24.75" customHeight="1">
      <c r="A27" s="110">
        <v>39937</v>
      </c>
      <c r="B27" s="113" t="s">
        <v>211</v>
      </c>
      <c r="C27" s="95">
        <v>550000</v>
      </c>
      <c r="D27" s="113" t="s">
        <v>222</v>
      </c>
      <c r="E27" s="96"/>
    </row>
    <row r="28" spans="1:5" s="93" customFormat="1" ht="24.75" customHeight="1">
      <c r="A28" s="110">
        <v>39937</v>
      </c>
      <c r="B28" s="113" t="s">
        <v>212</v>
      </c>
      <c r="C28" s="95">
        <v>500</v>
      </c>
      <c r="D28" s="94"/>
      <c r="E28" s="96"/>
    </row>
    <row r="29" spans="1:5" ht="24.75" customHeight="1">
      <c r="A29" s="110">
        <v>39940</v>
      </c>
      <c r="B29" s="113" t="s">
        <v>213</v>
      </c>
      <c r="C29" s="95">
        <v>20000</v>
      </c>
      <c r="D29" s="94"/>
      <c r="E29" s="96"/>
    </row>
    <row r="30" spans="1:5" ht="24.75" customHeight="1">
      <c r="A30" s="110">
        <v>39954</v>
      </c>
      <c r="B30" s="113" t="s">
        <v>210</v>
      </c>
      <c r="C30" s="95">
        <v>27150</v>
      </c>
      <c r="D30" s="94"/>
      <c r="E30" s="96"/>
    </row>
    <row r="31" spans="1:5" ht="24.75" customHeight="1">
      <c r="A31" s="110">
        <v>39969</v>
      </c>
      <c r="B31" s="113" t="s">
        <v>214</v>
      </c>
      <c r="C31" s="95">
        <v>729330</v>
      </c>
      <c r="D31" s="113" t="s">
        <v>215</v>
      </c>
      <c r="E31" s="96"/>
    </row>
    <row r="32" spans="1:5" ht="24.75" customHeight="1">
      <c r="A32" s="110">
        <v>39973</v>
      </c>
      <c r="B32" s="113" t="s">
        <v>216</v>
      </c>
      <c r="C32" s="95">
        <v>200000</v>
      </c>
      <c r="D32" s="94"/>
      <c r="E32" s="96"/>
    </row>
    <row r="33" spans="1:5" ht="24.75" customHeight="1">
      <c r="A33" s="110">
        <v>39973</v>
      </c>
      <c r="B33" s="113" t="s">
        <v>217</v>
      </c>
      <c r="C33" s="95">
        <v>37000</v>
      </c>
      <c r="D33" s="94"/>
      <c r="E33" s="96"/>
    </row>
    <row r="34" spans="1:5" ht="24.75" customHeight="1">
      <c r="A34" s="110">
        <v>39975</v>
      </c>
      <c r="B34" s="94" t="s">
        <v>197</v>
      </c>
      <c r="C34" s="95">
        <v>100000</v>
      </c>
      <c r="D34" s="113" t="s">
        <v>223</v>
      </c>
      <c r="E34" s="96"/>
    </row>
    <row r="35" spans="1:5" ht="24.75" customHeight="1">
      <c r="A35" s="110">
        <v>39975</v>
      </c>
      <c r="B35" s="113" t="s">
        <v>197</v>
      </c>
      <c r="C35" s="95">
        <v>1100</v>
      </c>
      <c r="D35" s="94"/>
      <c r="E35" s="96"/>
    </row>
    <row r="36" spans="1:5" ht="24.75" customHeight="1">
      <c r="A36" s="110">
        <v>39979</v>
      </c>
      <c r="B36" s="113" t="s">
        <v>208</v>
      </c>
      <c r="C36" s="95">
        <v>80630</v>
      </c>
      <c r="D36" s="94"/>
      <c r="E36" s="96"/>
    </row>
    <row r="37" spans="1:5" ht="24.75" customHeight="1">
      <c r="A37" s="110">
        <v>39980</v>
      </c>
      <c r="B37" s="113" t="s">
        <v>208</v>
      </c>
      <c r="C37" s="95">
        <v>137200</v>
      </c>
      <c r="D37" s="94"/>
      <c r="E37" s="96"/>
    </row>
    <row r="38" spans="1:5" ht="24.75" customHeight="1">
      <c r="A38" s="110">
        <v>39982</v>
      </c>
      <c r="B38" s="113" t="s">
        <v>210</v>
      </c>
      <c r="C38" s="95">
        <v>161410</v>
      </c>
      <c r="D38" s="94"/>
      <c r="E38" s="96"/>
    </row>
    <row r="39" spans="1:5" ht="24.75" customHeight="1">
      <c r="A39" s="110">
        <v>39982</v>
      </c>
      <c r="B39" s="113" t="s">
        <v>210</v>
      </c>
      <c r="C39" s="95">
        <v>25530</v>
      </c>
      <c r="D39" s="94"/>
      <c r="E39" s="96"/>
    </row>
    <row r="40" spans="1:5" ht="24.75" customHeight="1">
      <c r="A40" s="110">
        <v>39986</v>
      </c>
      <c r="B40" s="113" t="s">
        <v>209</v>
      </c>
      <c r="C40" s="95">
        <v>490884</v>
      </c>
      <c r="D40" s="94"/>
      <c r="E40" s="96"/>
    </row>
    <row r="41" spans="1:5" ht="24.75" customHeight="1">
      <c r="A41" s="110">
        <v>39986</v>
      </c>
      <c r="B41" s="113" t="s">
        <v>209</v>
      </c>
      <c r="C41" s="95">
        <v>16506</v>
      </c>
      <c r="D41" s="94"/>
      <c r="E41" s="96"/>
    </row>
    <row r="42" spans="1:5" ht="24.75" customHeight="1">
      <c r="A42" s="110">
        <v>40009</v>
      </c>
      <c r="B42" s="113" t="s">
        <v>208</v>
      </c>
      <c r="C42" s="95">
        <v>10450</v>
      </c>
      <c r="D42" s="94"/>
      <c r="E42" s="96"/>
    </row>
    <row r="43" spans="1:5" ht="24.75" customHeight="1">
      <c r="A43" s="110">
        <v>40009</v>
      </c>
      <c r="B43" s="113" t="s">
        <v>208</v>
      </c>
      <c r="C43" s="95">
        <v>26400</v>
      </c>
      <c r="D43" s="94"/>
      <c r="E43" s="96"/>
    </row>
    <row r="44" spans="1:5" ht="24.75" customHeight="1">
      <c r="A44" s="114">
        <v>40043</v>
      </c>
      <c r="B44" s="113" t="s">
        <v>218</v>
      </c>
      <c r="C44" s="95">
        <v>1650000</v>
      </c>
      <c r="D44" s="113" t="s">
        <v>224</v>
      </c>
      <c r="E44" s="96"/>
    </row>
    <row r="45" spans="1:5" ht="24.75" customHeight="1">
      <c r="A45" s="110">
        <v>40043</v>
      </c>
      <c r="B45" s="113" t="s">
        <v>219</v>
      </c>
      <c r="C45" s="95">
        <v>49850</v>
      </c>
      <c r="D45" s="94"/>
      <c r="E45" s="96"/>
    </row>
    <row r="46" spans="1:5" ht="24.75" customHeight="1">
      <c r="A46" s="110">
        <v>40056</v>
      </c>
      <c r="B46" s="113" t="s">
        <v>220</v>
      </c>
      <c r="C46" s="95">
        <v>36000</v>
      </c>
      <c r="D46" s="94"/>
      <c r="E46" s="96"/>
    </row>
    <row r="47" spans="1:5" ht="24.75" customHeight="1">
      <c r="A47" s="110">
        <v>40056</v>
      </c>
      <c r="B47" s="113" t="s">
        <v>218</v>
      </c>
      <c r="C47" s="95">
        <v>34000</v>
      </c>
      <c r="D47" s="94"/>
      <c r="E47" s="96"/>
    </row>
    <row r="48" spans="1:5" ht="24.75" customHeight="1">
      <c r="A48" s="110">
        <v>40065</v>
      </c>
      <c r="B48" s="113" t="s">
        <v>208</v>
      </c>
      <c r="C48" s="95">
        <v>137200</v>
      </c>
      <c r="D48" s="94"/>
      <c r="E48" s="96"/>
    </row>
    <row r="49" spans="1:5" ht="24.75" customHeight="1">
      <c r="A49" s="110">
        <v>40065</v>
      </c>
      <c r="B49" s="113" t="s">
        <v>208</v>
      </c>
      <c r="C49" s="95">
        <v>24000</v>
      </c>
      <c r="D49" s="94"/>
      <c r="E49" s="96"/>
    </row>
    <row r="50" spans="1:5" ht="24.75" customHeight="1">
      <c r="A50" s="110">
        <v>40065</v>
      </c>
      <c r="B50" s="113" t="s">
        <v>208</v>
      </c>
      <c r="C50" s="95">
        <v>10560</v>
      </c>
      <c r="D50" s="94"/>
      <c r="E50" s="96"/>
    </row>
    <row r="51" spans="1:5" ht="24.75" customHeight="1" thickBot="1">
      <c r="A51" s="110">
        <v>40086</v>
      </c>
      <c r="B51" s="113" t="s">
        <v>221</v>
      </c>
      <c r="C51" s="95">
        <v>210310</v>
      </c>
      <c r="D51" s="94"/>
      <c r="E51" s="96"/>
    </row>
    <row r="52" spans="1:5" ht="30" customHeight="1" thickBot="1" thickTop="1">
      <c r="A52" s="111"/>
      <c r="B52" s="97" t="s">
        <v>7</v>
      </c>
      <c r="C52" s="98">
        <f>SUM(C3:C51)</f>
        <v>8274100</v>
      </c>
      <c r="D52" s="97"/>
      <c r="E52" s="99"/>
    </row>
  </sheetData>
  <sheetProtection/>
  <mergeCells count="1">
    <mergeCell ref="A1:B1"/>
  </mergeCells>
  <printOptions horizontalCentered="1"/>
  <pageMargins left="0.3937007874015748" right="0.3937007874015748" top="0.984251968503937" bottom="0.3937007874015748" header="0.5118110236220472" footer="0.1968503937007874"/>
  <pageSetup horizontalDpi="600" verticalDpi="600" orientation="portrait" paperSize="9" r:id="rId1"/>
  <headerFooter alignWithMargins="0">
    <oddFooter>&amp;C&amp;"다음_Regular,보통"&amp;10후원금(금전)사용명세서-&amp;P/&amp;N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C6" sqref="C6"/>
    </sheetView>
  </sheetViews>
  <sheetFormatPr defaultColWidth="8.88671875" defaultRowHeight="13.5"/>
  <cols>
    <col min="1" max="1" width="13.77734375" style="6" customWidth="1"/>
    <col min="2" max="2" width="33.77734375" style="6" customWidth="1"/>
    <col min="3" max="3" width="15.77734375" style="6" customWidth="1"/>
    <col min="4" max="5" width="6.77734375" style="6" customWidth="1"/>
    <col min="6" max="6" width="8.88671875" style="6" customWidth="1"/>
    <col min="7" max="12" width="8.88671875" style="2" customWidth="1"/>
  </cols>
  <sheetData>
    <row r="1" spans="1:2" ht="30" customHeight="1" thickBot="1">
      <c r="A1" s="131" t="s">
        <v>181</v>
      </c>
      <c r="B1" s="131"/>
    </row>
    <row r="2" spans="1:6" ht="24.75" customHeight="1" thickBot="1">
      <c r="A2" s="89" t="s">
        <v>182</v>
      </c>
      <c r="B2" s="101" t="s">
        <v>183</v>
      </c>
      <c r="C2" s="101" t="s">
        <v>184</v>
      </c>
      <c r="D2" s="101" t="s">
        <v>185</v>
      </c>
      <c r="E2" s="101" t="s">
        <v>186</v>
      </c>
      <c r="F2" s="92" t="s">
        <v>187</v>
      </c>
    </row>
    <row r="3" spans="1:6" ht="24.75" customHeight="1" thickTop="1">
      <c r="A3" s="52" t="s">
        <v>88</v>
      </c>
      <c r="B3" s="53" t="s">
        <v>26</v>
      </c>
      <c r="C3" s="102" t="s">
        <v>188</v>
      </c>
      <c r="D3" s="56">
        <v>15</v>
      </c>
      <c r="E3" s="57" t="s">
        <v>190</v>
      </c>
      <c r="F3" s="103"/>
    </row>
    <row r="4" spans="1:6" ht="24.75" customHeight="1">
      <c r="A4" s="52" t="s">
        <v>88</v>
      </c>
      <c r="B4" s="53" t="s">
        <v>107</v>
      </c>
      <c r="C4" s="104" t="s">
        <v>188</v>
      </c>
      <c r="D4" s="56">
        <v>810</v>
      </c>
      <c r="E4" s="57" t="s">
        <v>191</v>
      </c>
      <c r="F4" s="105"/>
    </row>
    <row r="5" spans="1:6" ht="24.75" customHeight="1">
      <c r="A5" s="52" t="s">
        <v>89</v>
      </c>
      <c r="B5" s="53" t="s">
        <v>26</v>
      </c>
      <c r="C5" s="104" t="s">
        <v>27</v>
      </c>
      <c r="D5" s="56">
        <v>2</v>
      </c>
      <c r="E5" s="57" t="s">
        <v>190</v>
      </c>
      <c r="F5" s="105"/>
    </row>
    <row r="6" spans="1:6" ht="24.75" customHeight="1">
      <c r="A6" s="52" t="s">
        <v>89</v>
      </c>
      <c r="B6" s="53" t="s">
        <v>108</v>
      </c>
      <c r="C6" s="104" t="s">
        <v>27</v>
      </c>
      <c r="D6" s="56">
        <v>1</v>
      </c>
      <c r="E6" s="57" t="s">
        <v>190</v>
      </c>
      <c r="F6" s="105"/>
    </row>
    <row r="7" spans="1:6" ht="24.75" customHeight="1">
      <c r="A7" s="52" t="s">
        <v>163</v>
      </c>
      <c r="B7" s="53" t="s">
        <v>109</v>
      </c>
      <c r="C7" s="104" t="s">
        <v>27</v>
      </c>
      <c r="D7" s="56">
        <v>48</v>
      </c>
      <c r="E7" s="57" t="s">
        <v>191</v>
      </c>
      <c r="F7" s="105"/>
    </row>
    <row r="8" spans="1:6" ht="24.75" customHeight="1">
      <c r="A8" s="52" t="s">
        <v>163</v>
      </c>
      <c r="B8" s="53" t="s">
        <v>110</v>
      </c>
      <c r="C8" s="104" t="s">
        <v>27</v>
      </c>
      <c r="D8" s="56">
        <v>96</v>
      </c>
      <c r="E8" s="57" t="s">
        <v>191</v>
      </c>
      <c r="F8" s="105"/>
    </row>
    <row r="9" spans="1:6" ht="24.75" customHeight="1">
      <c r="A9" s="52" t="s">
        <v>164</v>
      </c>
      <c r="B9" s="53" t="s">
        <v>111</v>
      </c>
      <c r="C9" s="104" t="s">
        <v>27</v>
      </c>
      <c r="D9" s="56">
        <v>1</v>
      </c>
      <c r="E9" s="57" t="s">
        <v>192</v>
      </c>
      <c r="F9" s="105"/>
    </row>
    <row r="10" spans="1:6" ht="24.75" customHeight="1">
      <c r="A10" s="52" t="s">
        <v>165</v>
      </c>
      <c r="B10" s="53" t="s">
        <v>112</v>
      </c>
      <c r="C10" s="104" t="s">
        <v>27</v>
      </c>
      <c r="D10" s="56">
        <v>13</v>
      </c>
      <c r="E10" s="57" t="s">
        <v>191</v>
      </c>
      <c r="F10" s="105"/>
    </row>
    <row r="11" spans="1:6" ht="24.75" customHeight="1">
      <c r="A11" s="52" t="s">
        <v>165</v>
      </c>
      <c r="B11" s="53" t="s">
        <v>113</v>
      </c>
      <c r="C11" s="104" t="s">
        <v>27</v>
      </c>
      <c r="D11" s="56">
        <v>12</v>
      </c>
      <c r="E11" s="57" t="s">
        <v>193</v>
      </c>
      <c r="F11" s="105"/>
    </row>
    <row r="12" spans="1:6" ht="24.75" customHeight="1">
      <c r="A12" s="52" t="s">
        <v>166</v>
      </c>
      <c r="B12" s="53" t="s">
        <v>114</v>
      </c>
      <c r="C12" s="104" t="s">
        <v>27</v>
      </c>
      <c r="D12" s="56">
        <v>15</v>
      </c>
      <c r="E12" s="57" t="s">
        <v>190</v>
      </c>
      <c r="F12" s="105"/>
    </row>
    <row r="13" spans="1:6" ht="24.75" customHeight="1">
      <c r="A13" s="52" t="s">
        <v>166</v>
      </c>
      <c r="B13" s="53" t="s">
        <v>115</v>
      </c>
      <c r="C13" s="104" t="s">
        <v>27</v>
      </c>
      <c r="D13" s="56">
        <v>2</v>
      </c>
      <c r="E13" s="57" t="s">
        <v>190</v>
      </c>
      <c r="F13" s="105"/>
    </row>
    <row r="14" spans="1:6" ht="24.75" customHeight="1">
      <c r="A14" s="52" t="s">
        <v>166</v>
      </c>
      <c r="B14" s="53" t="s">
        <v>116</v>
      </c>
      <c r="C14" s="104" t="s">
        <v>27</v>
      </c>
      <c r="D14" s="56">
        <v>6</v>
      </c>
      <c r="E14" s="57" t="s">
        <v>190</v>
      </c>
      <c r="F14" s="105"/>
    </row>
    <row r="15" spans="1:6" ht="24.75" customHeight="1">
      <c r="A15" s="52" t="s">
        <v>166</v>
      </c>
      <c r="B15" s="53" t="s">
        <v>105</v>
      </c>
      <c r="C15" s="104" t="s">
        <v>27</v>
      </c>
      <c r="D15" s="56">
        <v>1</v>
      </c>
      <c r="E15" s="57" t="s">
        <v>190</v>
      </c>
      <c r="F15" s="105"/>
    </row>
    <row r="16" spans="1:6" ht="24.75" customHeight="1">
      <c r="A16" s="52" t="s">
        <v>167</v>
      </c>
      <c r="B16" s="53" t="s">
        <v>117</v>
      </c>
      <c r="C16" s="104" t="s">
        <v>27</v>
      </c>
      <c r="D16" s="56">
        <v>100</v>
      </c>
      <c r="E16" s="57" t="s">
        <v>191</v>
      </c>
      <c r="F16" s="105"/>
    </row>
    <row r="17" spans="1:6" ht="24.75" customHeight="1">
      <c r="A17" s="52" t="s">
        <v>168</v>
      </c>
      <c r="B17" s="53" t="s">
        <v>118</v>
      </c>
      <c r="C17" s="104" t="s">
        <v>27</v>
      </c>
      <c r="D17" s="56">
        <v>63</v>
      </c>
      <c r="E17" s="57" t="s">
        <v>194</v>
      </c>
      <c r="F17" s="105"/>
    </row>
    <row r="18" spans="1:6" ht="24.75" customHeight="1">
      <c r="A18" s="52" t="s">
        <v>169</v>
      </c>
      <c r="B18" s="53" t="s">
        <v>119</v>
      </c>
      <c r="C18" s="104" t="s">
        <v>27</v>
      </c>
      <c r="D18" s="56">
        <v>20</v>
      </c>
      <c r="E18" s="57" t="s">
        <v>195</v>
      </c>
      <c r="F18" s="105"/>
    </row>
    <row r="19" spans="1:6" ht="24.75" customHeight="1">
      <c r="A19" s="52" t="s">
        <v>170</v>
      </c>
      <c r="B19" s="53" t="s">
        <v>120</v>
      </c>
      <c r="C19" s="104" t="s">
        <v>27</v>
      </c>
      <c r="D19" s="56">
        <v>5</v>
      </c>
      <c r="E19" s="57" t="s">
        <v>190</v>
      </c>
      <c r="F19" s="105"/>
    </row>
    <row r="20" spans="1:6" ht="24.75" customHeight="1">
      <c r="A20" s="52" t="s">
        <v>170</v>
      </c>
      <c r="B20" s="53" t="s">
        <v>121</v>
      </c>
      <c r="C20" s="104" t="s">
        <v>27</v>
      </c>
      <c r="D20" s="56">
        <v>1</v>
      </c>
      <c r="E20" s="57" t="s">
        <v>190</v>
      </c>
      <c r="F20" s="105"/>
    </row>
    <row r="21" spans="1:6" ht="24.75" customHeight="1">
      <c r="A21" s="52" t="s">
        <v>170</v>
      </c>
      <c r="B21" s="53" t="s">
        <v>123</v>
      </c>
      <c r="C21" s="104" t="s">
        <v>27</v>
      </c>
      <c r="D21" s="56">
        <v>1</v>
      </c>
      <c r="E21" s="57" t="s">
        <v>190</v>
      </c>
      <c r="F21" s="105"/>
    </row>
    <row r="22" spans="1:6" ht="24.75" customHeight="1">
      <c r="A22" s="52" t="s">
        <v>170</v>
      </c>
      <c r="B22" s="53" t="s">
        <v>122</v>
      </c>
      <c r="C22" s="104" t="s">
        <v>27</v>
      </c>
      <c r="D22" s="56">
        <v>1</v>
      </c>
      <c r="E22" s="57" t="s">
        <v>190</v>
      </c>
      <c r="F22" s="105"/>
    </row>
    <row r="23" spans="1:6" ht="24.75" customHeight="1">
      <c r="A23" s="52" t="s">
        <v>171</v>
      </c>
      <c r="B23" s="53" t="s">
        <v>124</v>
      </c>
      <c r="C23" s="104" t="s">
        <v>27</v>
      </c>
      <c r="D23" s="56">
        <v>10</v>
      </c>
      <c r="E23" s="57" t="s">
        <v>190</v>
      </c>
      <c r="F23" s="105"/>
    </row>
    <row r="24" spans="1:6" ht="24.75" customHeight="1">
      <c r="A24" s="52" t="s">
        <v>172</v>
      </c>
      <c r="B24" s="53" t="s">
        <v>125</v>
      </c>
      <c r="C24" s="104" t="s">
        <v>27</v>
      </c>
      <c r="D24" s="56">
        <v>10</v>
      </c>
      <c r="E24" s="57" t="s">
        <v>190</v>
      </c>
      <c r="F24" s="105"/>
    </row>
    <row r="25" spans="1:6" ht="24.75" customHeight="1">
      <c r="A25" s="52" t="s">
        <v>172</v>
      </c>
      <c r="B25" s="53" t="s">
        <v>126</v>
      </c>
      <c r="C25" s="104" t="s">
        <v>27</v>
      </c>
      <c r="D25" s="56">
        <v>57</v>
      </c>
      <c r="E25" s="57" t="s">
        <v>196</v>
      </c>
      <c r="F25" s="105"/>
    </row>
    <row r="26" spans="1:6" ht="24.75" customHeight="1">
      <c r="A26" s="52" t="s">
        <v>172</v>
      </c>
      <c r="B26" s="53" t="s">
        <v>127</v>
      </c>
      <c r="C26" s="104" t="s">
        <v>27</v>
      </c>
      <c r="D26" s="56">
        <v>6</v>
      </c>
      <c r="E26" s="57" t="s">
        <v>191</v>
      </c>
      <c r="F26" s="105"/>
    </row>
    <row r="27" spans="1:6" ht="24.75" customHeight="1">
      <c r="A27" s="52" t="s">
        <v>172</v>
      </c>
      <c r="B27" s="59" t="s">
        <v>128</v>
      </c>
      <c r="C27" s="104" t="s">
        <v>27</v>
      </c>
      <c r="D27" s="62">
        <v>1</v>
      </c>
      <c r="E27" s="63" t="s">
        <v>196</v>
      </c>
      <c r="F27" s="105"/>
    </row>
    <row r="28" spans="1:6" ht="24.75" customHeight="1">
      <c r="A28" s="52" t="s">
        <v>172</v>
      </c>
      <c r="B28" s="68" t="s">
        <v>129</v>
      </c>
      <c r="C28" s="104" t="s">
        <v>27</v>
      </c>
      <c r="D28" s="69">
        <v>20</v>
      </c>
      <c r="E28" s="70" t="s">
        <v>191</v>
      </c>
      <c r="F28" s="105"/>
    </row>
    <row r="29" spans="1:6" ht="24.75" customHeight="1">
      <c r="A29" s="52" t="s">
        <v>172</v>
      </c>
      <c r="B29" s="73" t="s">
        <v>130</v>
      </c>
      <c r="C29" s="104" t="s">
        <v>27</v>
      </c>
      <c r="D29" s="72">
        <v>5</v>
      </c>
      <c r="E29" s="72" t="s">
        <v>196</v>
      </c>
      <c r="F29" s="105"/>
    </row>
    <row r="30" spans="1:6" ht="24.75" customHeight="1">
      <c r="A30" s="52" t="s">
        <v>172</v>
      </c>
      <c r="B30" s="73" t="s">
        <v>131</v>
      </c>
      <c r="C30" s="104" t="s">
        <v>27</v>
      </c>
      <c r="D30" s="72">
        <v>4</v>
      </c>
      <c r="E30" s="72" t="s">
        <v>196</v>
      </c>
      <c r="F30" s="105"/>
    </row>
    <row r="31" spans="1:6" ht="24.75" customHeight="1">
      <c r="A31" s="52" t="s">
        <v>173</v>
      </c>
      <c r="B31" s="73" t="s">
        <v>87</v>
      </c>
      <c r="C31" s="104" t="s">
        <v>27</v>
      </c>
      <c r="D31" s="72">
        <v>9</v>
      </c>
      <c r="E31" s="72" t="s">
        <v>194</v>
      </c>
      <c r="F31" s="105"/>
    </row>
    <row r="32" spans="1:6" ht="24.75" customHeight="1">
      <c r="A32" s="52" t="s">
        <v>173</v>
      </c>
      <c r="B32" s="73" t="s">
        <v>133</v>
      </c>
      <c r="C32" s="104" t="s">
        <v>27</v>
      </c>
      <c r="D32" s="72">
        <v>40</v>
      </c>
      <c r="E32" s="72" t="s">
        <v>194</v>
      </c>
      <c r="F32" s="105"/>
    </row>
    <row r="33" spans="1:6" ht="24.75" customHeight="1">
      <c r="A33" s="52" t="s">
        <v>173</v>
      </c>
      <c r="B33" s="73" t="s">
        <v>134</v>
      </c>
      <c r="C33" s="104" t="s">
        <v>27</v>
      </c>
      <c r="D33" s="72">
        <v>7</v>
      </c>
      <c r="E33" s="72" t="s">
        <v>194</v>
      </c>
      <c r="F33" s="105"/>
    </row>
    <row r="34" spans="1:6" ht="24.75" customHeight="1">
      <c r="A34" s="52" t="s">
        <v>174</v>
      </c>
      <c r="B34" s="73" t="s">
        <v>135</v>
      </c>
      <c r="C34" s="104" t="s">
        <v>27</v>
      </c>
      <c r="D34" s="72">
        <v>9</v>
      </c>
      <c r="E34" s="72" t="s">
        <v>196</v>
      </c>
      <c r="F34" s="105"/>
    </row>
    <row r="35" spans="1:6" ht="24.75" customHeight="1">
      <c r="A35" s="52" t="s">
        <v>174</v>
      </c>
      <c r="B35" s="73" t="s">
        <v>136</v>
      </c>
      <c r="C35" s="104" t="s">
        <v>27</v>
      </c>
      <c r="D35" s="72">
        <v>12</v>
      </c>
      <c r="E35" s="72" t="s">
        <v>196</v>
      </c>
      <c r="F35" s="105"/>
    </row>
    <row r="36" spans="1:6" ht="24.75" customHeight="1">
      <c r="A36" s="86" t="s">
        <v>174</v>
      </c>
      <c r="B36" s="73" t="s">
        <v>137</v>
      </c>
      <c r="C36" s="104" t="s">
        <v>27</v>
      </c>
      <c r="D36" s="72">
        <v>2</v>
      </c>
      <c r="E36" s="72" t="s">
        <v>196</v>
      </c>
      <c r="F36" s="105"/>
    </row>
    <row r="37" spans="1:6" ht="24.75" customHeight="1">
      <c r="A37" s="81" t="s">
        <v>174</v>
      </c>
      <c r="B37" s="83" t="s">
        <v>138</v>
      </c>
      <c r="C37" s="104" t="s">
        <v>27</v>
      </c>
      <c r="D37" s="84">
        <v>4</v>
      </c>
      <c r="E37" s="84" t="s">
        <v>196</v>
      </c>
      <c r="F37" s="105"/>
    </row>
    <row r="38" spans="1:6" ht="24.75" customHeight="1">
      <c r="A38" s="52" t="s">
        <v>174</v>
      </c>
      <c r="B38" s="73" t="s">
        <v>139</v>
      </c>
      <c r="C38" s="104" t="s">
        <v>27</v>
      </c>
      <c r="D38" s="72">
        <v>1</v>
      </c>
      <c r="E38" s="72" t="s">
        <v>196</v>
      </c>
      <c r="F38" s="105"/>
    </row>
    <row r="39" spans="1:6" ht="24.75" customHeight="1">
      <c r="A39" s="52" t="s">
        <v>174</v>
      </c>
      <c r="B39" s="74" t="s">
        <v>142</v>
      </c>
      <c r="C39" s="104" t="s">
        <v>27</v>
      </c>
      <c r="D39" s="72">
        <v>2</v>
      </c>
      <c r="E39" s="72" t="s">
        <v>196</v>
      </c>
      <c r="F39" s="105"/>
    </row>
    <row r="40" spans="1:6" ht="24.75" customHeight="1">
      <c r="A40" s="52" t="s">
        <v>174</v>
      </c>
      <c r="B40" s="74" t="s">
        <v>143</v>
      </c>
      <c r="C40" s="104" t="s">
        <v>27</v>
      </c>
      <c r="D40" s="72">
        <v>1</v>
      </c>
      <c r="E40" s="72" t="s">
        <v>196</v>
      </c>
      <c r="F40" s="105"/>
    </row>
    <row r="41" spans="1:6" ht="24.75" customHeight="1">
      <c r="A41" s="52" t="s">
        <v>174</v>
      </c>
      <c r="B41" s="74" t="s">
        <v>144</v>
      </c>
      <c r="C41" s="104" t="s">
        <v>27</v>
      </c>
      <c r="D41" s="72">
        <v>1</v>
      </c>
      <c r="E41" s="72" t="s">
        <v>196</v>
      </c>
      <c r="F41" s="105"/>
    </row>
    <row r="42" spans="1:6" ht="24.75" customHeight="1">
      <c r="A42" s="52" t="s">
        <v>174</v>
      </c>
      <c r="B42" s="74" t="s">
        <v>145</v>
      </c>
      <c r="C42" s="104" t="s">
        <v>27</v>
      </c>
      <c r="D42" s="72">
        <v>1</v>
      </c>
      <c r="E42" s="72" t="s">
        <v>196</v>
      </c>
      <c r="F42" s="105"/>
    </row>
    <row r="43" spans="1:6" ht="24.75" customHeight="1">
      <c r="A43" s="52" t="s">
        <v>174</v>
      </c>
      <c r="B43" s="74" t="s">
        <v>128</v>
      </c>
      <c r="C43" s="104" t="s">
        <v>27</v>
      </c>
      <c r="D43" s="72">
        <v>2</v>
      </c>
      <c r="E43" s="72" t="s">
        <v>196</v>
      </c>
      <c r="F43" s="105"/>
    </row>
    <row r="44" spans="1:6" ht="24.75" customHeight="1">
      <c r="A44" s="52" t="s">
        <v>174</v>
      </c>
      <c r="B44" s="74" t="s">
        <v>119</v>
      </c>
      <c r="C44" s="104" t="s">
        <v>27</v>
      </c>
      <c r="D44" s="72">
        <v>24</v>
      </c>
      <c r="E44" s="72" t="s">
        <v>191</v>
      </c>
      <c r="F44" s="105"/>
    </row>
    <row r="45" spans="1:6" ht="24.75" customHeight="1">
      <c r="A45" s="52" t="s">
        <v>174</v>
      </c>
      <c r="B45" s="74" t="s">
        <v>126</v>
      </c>
      <c r="C45" s="104" t="s">
        <v>27</v>
      </c>
      <c r="D45" s="72">
        <v>54</v>
      </c>
      <c r="E45" s="72" t="s">
        <v>191</v>
      </c>
      <c r="F45" s="105"/>
    </row>
    <row r="46" spans="1:6" ht="24.75" customHeight="1">
      <c r="A46" s="52" t="s">
        <v>174</v>
      </c>
      <c r="B46" s="74" t="s">
        <v>146</v>
      </c>
      <c r="C46" s="104" t="s">
        <v>27</v>
      </c>
      <c r="D46" s="72">
        <v>1</v>
      </c>
      <c r="E46" s="72" t="s">
        <v>196</v>
      </c>
      <c r="F46" s="105"/>
    </row>
    <row r="47" spans="1:6" ht="24.75" customHeight="1">
      <c r="A47" s="52" t="s">
        <v>174</v>
      </c>
      <c r="B47" s="74" t="s">
        <v>147</v>
      </c>
      <c r="C47" s="104" t="s">
        <v>27</v>
      </c>
      <c r="D47" s="72">
        <v>1</v>
      </c>
      <c r="E47" s="72" t="s">
        <v>196</v>
      </c>
      <c r="F47" s="105"/>
    </row>
    <row r="48" spans="1:6" ht="24.75" customHeight="1">
      <c r="A48" s="52" t="s">
        <v>174</v>
      </c>
      <c r="B48" s="74" t="s">
        <v>148</v>
      </c>
      <c r="C48" s="104" t="s">
        <v>27</v>
      </c>
      <c r="D48" s="72">
        <v>1</v>
      </c>
      <c r="E48" s="72" t="s">
        <v>196</v>
      </c>
      <c r="F48" s="105"/>
    </row>
    <row r="49" spans="1:6" ht="24.75" customHeight="1">
      <c r="A49" s="52" t="s">
        <v>175</v>
      </c>
      <c r="B49" s="74" t="s">
        <v>149</v>
      </c>
      <c r="C49" s="104" t="s">
        <v>27</v>
      </c>
      <c r="D49" s="72">
        <v>40</v>
      </c>
      <c r="E49" s="72" t="s">
        <v>195</v>
      </c>
      <c r="F49" s="105"/>
    </row>
    <row r="50" spans="1:6" ht="24.75" customHeight="1">
      <c r="A50" s="52" t="s">
        <v>175</v>
      </c>
      <c r="B50" s="74" t="s">
        <v>150</v>
      </c>
      <c r="C50" s="104" t="s">
        <v>27</v>
      </c>
      <c r="D50" s="72">
        <v>3</v>
      </c>
      <c r="E50" s="72" t="s">
        <v>190</v>
      </c>
      <c r="F50" s="105"/>
    </row>
    <row r="51" spans="1:6" ht="24.75" customHeight="1">
      <c r="A51" s="52" t="s">
        <v>176</v>
      </c>
      <c r="B51" s="74" t="s">
        <v>151</v>
      </c>
      <c r="C51" s="104" t="s">
        <v>27</v>
      </c>
      <c r="D51" s="72">
        <v>37</v>
      </c>
      <c r="E51" s="72" t="s">
        <v>191</v>
      </c>
      <c r="F51" s="105"/>
    </row>
    <row r="52" spans="1:6" ht="24.75" customHeight="1">
      <c r="A52" s="52" t="s">
        <v>177</v>
      </c>
      <c r="B52" s="74" t="s">
        <v>152</v>
      </c>
      <c r="C52" s="104" t="s">
        <v>27</v>
      </c>
      <c r="D52" s="72">
        <v>80</v>
      </c>
      <c r="E52" s="72" t="s">
        <v>191</v>
      </c>
      <c r="F52" s="105"/>
    </row>
    <row r="53" spans="1:6" ht="24.75" customHeight="1">
      <c r="A53" s="52" t="s">
        <v>177</v>
      </c>
      <c r="B53" s="74" t="s">
        <v>153</v>
      </c>
      <c r="C53" s="104" t="s">
        <v>27</v>
      </c>
      <c r="D53" s="72">
        <v>30</v>
      </c>
      <c r="E53" s="72" t="s">
        <v>191</v>
      </c>
      <c r="F53" s="105"/>
    </row>
    <row r="54" spans="1:6" ht="24.75" customHeight="1">
      <c r="A54" s="52" t="s">
        <v>177</v>
      </c>
      <c r="B54" s="74" t="s">
        <v>153</v>
      </c>
      <c r="C54" s="104" t="s">
        <v>27</v>
      </c>
      <c r="D54" s="72">
        <v>20</v>
      </c>
      <c r="E54" s="72" t="s">
        <v>191</v>
      </c>
      <c r="F54" s="105"/>
    </row>
    <row r="55" spans="1:6" ht="24.75" customHeight="1">
      <c r="A55" s="52" t="s">
        <v>177</v>
      </c>
      <c r="B55" s="74" t="s">
        <v>154</v>
      </c>
      <c r="C55" s="104" t="s">
        <v>27</v>
      </c>
      <c r="D55" s="72">
        <v>4</v>
      </c>
      <c r="E55" s="72" t="s">
        <v>190</v>
      </c>
      <c r="F55" s="105"/>
    </row>
    <row r="56" spans="1:6" ht="24.75" customHeight="1">
      <c r="A56" s="52" t="s">
        <v>177</v>
      </c>
      <c r="B56" s="74" t="s">
        <v>108</v>
      </c>
      <c r="C56" s="104" t="s">
        <v>27</v>
      </c>
      <c r="D56" s="72">
        <v>2</v>
      </c>
      <c r="E56" s="72" t="s">
        <v>191</v>
      </c>
      <c r="F56" s="105"/>
    </row>
    <row r="57" spans="1:6" ht="24.75" customHeight="1">
      <c r="A57" s="52" t="s">
        <v>177</v>
      </c>
      <c r="B57" s="74" t="s">
        <v>144</v>
      </c>
      <c r="C57" s="104" t="s">
        <v>27</v>
      </c>
      <c r="D57" s="72">
        <v>17</v>
      </c>
      <c r="E57" s="72" t="s">
        <v>196</v>
      </c>
      <c r="F57" s="105"/>
    </row>
    <row r="58" spans="1:6" ht="24.75" customHeight="1">
      <c r="A58" s="52" t="s">
        <v>177</v>
      </c>
      <c r="B58" s="74" t="s">
        <v>119</v>
      </c>
      <c r="C58" s="104" t="s">
        <v>27</v>
      </c>
      <c r="D58" s="72">
        <v>1</v>
      </c>
      <c r="E58" s="72" t="s">
        <v>190</v>
      </c>
      <c r="F58" s="105"/>
    </row>
    <row r="59" spans="1:6" ht="24.75" customHeight="1">
      <c r="A59" s="52" t="s">
        <v>177</v>
      </c>
      <c r="B59" s="74" t="s">
        <v>155</v>
      </c>
      <c r="C59" s="104" t="s">
        <v>27</v>
      </c>
      <c r="D59" s="72">
        <v>1</v>
      </c>
      <c r="E59" s="72" t="s">
        <v>190</v>
      </c>
      <c r="F59" s="105"/>
    </row>
    <row r="60" spans="1:6" ht="24.75" customHeight="1">
      <c r="A60" s="52" t="s">
        <v>177</v>
      </c>
      <c r="B60" s="74" t="s">
        <v>126</v>
      </c>
      <c r="C60" s="104" t="s">
        <v>27</v>
      </c>
      <c r="D60" s="72">
        <v>3</v>
      </c>
      <c r="E60" s="72" t="s">
        <v>196</v>
      </c>
      <c r="F60" s="105"/>
    </row>
    <row r="61" spans="1:6" ht="24.75" customHeight="1">
      <c r="A61" s="52" t="s">
        <v>177</v>
      </c>
      <c r="B61" s="74" t="s">
        <v>156</v>
      </c>
      <c r="C61" s="104" t="s">
        <v>27</v>
      </c>
      <c r="D61" s="72">
        <v>3</v>
      </c>
      <c r="E61" s="72" t="s">
        <v>190</v>
      </c>
      <c r="F61" s="105"/>
    </row>
    <row r="62" spans="1:6" ht="24.75" customHeight="1">
      <c r="A62" s="52" t="s">
        <v>177</v>
      </c>
      <c r="B62" s="74" t="s">
        <v>125</v>
      </c>
      <c r="C62" s="104" t="s">
        <v>27</v>
      </c>
      <c r="D62" s="72">
        <v>2</v>
      </c>
      <c r="E62" s="72" t="s">
        <v>190</v>
      </c>
      <c r="F62" s="105"/>
    </row>
    <row r="63" spans="1:6" ht="24.75" customHeight="1">
      <c r="A63" s="52" t="s">
        <v>178</v>
      </c>
      <c r="B63" s="74" t="s">
        <v>124</v>
      </c>
      <c r="C63" s="104" t="s">
        <v>27</v>
      </c>
      <c r="D63" s="72">
        <v>12</v>
      </c>
      <c r="E63" s="72" t="s">
        <v>190</v>
      </c>
      <c r="F63" s="105"/>
    </row>
    <row r="64" spans="1:6" ht="24.75" customHeight="1">
      <c r="A64" s="52" t="s">
        <v>179</v>
      </c>
      <c r="B64" s="74" t="s">
        <v>157</v>
      </c>
      <c r="C64" s="104" t="s">
        <v>27</v>
      </c>
      <c r="D64" s="72">
        <v>8</v>
      </c>
      <c r="E64" s="72" t="s">
        <v>190</v>
      </c>
      <c r="F64" s="105">
        <f>500*75</f>
        <v>37500</v>
      </c>
    </row>
    <row r="65" spans="1:6" ht="24.75" customHeight="1">
      <c r="A65" s="52" t="s">
        <v>180</v>
      </c>
      <c r="B65" s="74" t="s">
        <v>158</v>
      </c>
      <c r="C65" s="104" t="s">
        <v>27</v>
      </c>
      <c r="D65" s="72">
        <v>2</v>
      </c>
      <c r="E65" s="72" t="s">
        <v>190</v>
      </c>
      <c r="F65" s="105" t="str">
        <f>'[1]지원사항'!$D$17</f>
        <v>32(7)</v>
      </c>
    </row>
    <row r="66" spans="1:6" ht="24.75" customHeight="1">
      <c r="A66" s="52" t="s">
        <v>180</v>
      </c>
      <c r="B66" s="74" t="s">
        <v>157</v>
      </c>
      <c r="C66" s="104" t="s">
        <v>27</v>
      </c>
      <c r="D66" s="72">
        <v>7</v>
      </c>
      <c r="E66" s="72" t="s">
        <v>190</v>
      </c>
      <c r="F66" s="105"/>
    </row>
    <row r="67" spans="1:6" ht="24.75" customHeight="1">
      <c r="A67" s="52" t="s">
        <v>180</v>
      </c>
      <c r="B67" s="74" t="s">
        <v>159</v>
      </c>
      <c r="C67" s="104" t="s">
        <v>27</v>
      </c>
      <c r="D67" s="72">
        <v>3</v>
      </c>
      <c r="E67" s="72" t="s">
        <v>191</v>
      </c>
      <c r="F67" s="105"/>
    </row>
    <row r="68" spans="1:6" ht="24.75" customHeight="1">
      <c r="A68" s="52" t="s">
        <v>180</v>
      </c>
      <c r="B68" s="74" t="s">
        <v>25</v>
      </c>
      <c r="C68" s="104" t="s">
        <v>27</v>
      </c>
      <c r="D68" s="72">
        <v>2</v>
      </c>
      <c r="E68" s="72" t="s">
        <v>196</v>
      </c>
      <c r="F68" s="105"/>
    </row>
    <row r="69" spans="1:6" ht="24.75" customHeight="1" thickBot="1">
      <c r="A69" s="76" t="s">
        <v>180</v>
      </c>
      <c r="B69" s="78" t="s">
        <v>26</v>
      </c>
      <c r="C69" s="106" t="s">
        <v>188</v>
      </c>
      <c r="D69" s="79">
        <v>3</v>
      </c>
      <c r="E69" s="79" t="s">
        <v>190</v>
      </c>
      <c r="F69" s="107"/>
    </row>
    <row r="70" spans="1:6" ht="30" customHeight="1">
      <c r="A70" s="132" t="s">
        <v>189</v>
      </c>
      <c r="B70" s="132"/>
      <c r="C70" s="108"/>
      <c r="D70" s="108"/>
      <c r="E70" s="108"/>
      <c r="F70" s="108"/>
    </row>
  </sheetData>
  <sheetProtection/>
  <mergeCells count="2">
    <mergeCell ref="A1:B1"/>
    <mergeCell ref="A70:B70"/>
  </mergeCells>
  <printOptions horizontalCentered="1"/>
  <pageMargins left="0.1968503937007874" right="0.1968503937007874" top="0.984251968503937" bottom="0.3937007874015748" header="0.5118110236220472" footer="0.1968503937007874"/>
  <pageSetup horizontalDpi="300" verticalDpi="300" orientation="portrait" paperSize="9" r:id="rId1"/>
  <headerFooter alignWithMargins="0">
    <oddFooter>&amp;C&amp;"다음_Regular,보통"&amp;10후원금(물품)사용명세서-&amp;P/&amp;N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7" sqref="B7"/>
    </sheetView>
  </sheetViews>
  <sheetFormatPr defaultColWidth="8.88671875" defaultRowHeight="13.5"/>
  <cols>
    <col min="1" max="3" width="24.77734375" style="116" customWidth="1"/>
    <col min="4" max="8" width="8.88671875" style="2" customWidth="1"/>
  </cols>
  <sheetData>
    <row r="1" spans="1:2" ht="30" customHeight="1" thickBot="1">
      <c r="A1" s="115" t="s">
        <v>19</v>
      </c>
      <c r="B1" s="115"/>
    </row>
    <row r="2" spans="1:3" ht="49.5" customHeight="1" thickBot="1">
      <c r="A2" s="117" t="s">
        <v>28</v>
      </c>
      <c r="B2" s="118" t="s">
        <v>29</v>
      </c>
      <c r="C2" s="119" t="s">
        <v>30</v>
      </c>
    </row>
    <row r="3" spans="1:3" ht="49.5" customHeight="1" thickBot="1" thickTop="1">
      <c r="A3" s="120" t="s">
        <v>31</v>
      </c>
      <c r="B3" s="121" t="s">
        <v>32</v>
      </c>
      <c r="C3" s="122" t="s">
        <v>27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INSUNGWON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chunsams</dc:creator>
  <cp:keywords/>
  <dc:description/>
  <cp:lastModifiedBy>사무원</cp:lastModifiedBy>
  <cp:lastPrinted>2010-01-11T03:10:02Z</cp:lastPrinted>
  <dcterms:created xsi:type="dcterms:W3CDTF">2006-01-10T06:10:59Z</dcterms:created>
  <dcterms:modified xsi:type="dcterms:W3CDTF">2010-02-16T07:22:45Z</dcterms:modified>
  <cp:category/>
  <cp:version/>
  <cp:contentType/>
  <cp:contentStatus/>
</cp:coreProperties>
</file>